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3.0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утверждение'!$A$1:$I$206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4" i="3" l="1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<sst xmlns="http://schemas.openxmlformats.org/spreadsheetml/2006/main" count="22" uniqueCount="22">
  <si>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</si>
  <si>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</si>
  <si>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</si>
  <si>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</si>
  <si>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</si>
  <si>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</si>
  <si>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</si>
  <si>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</si>
  <si>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</si>
  <si>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</si>
  <si>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</si>
  <si>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</si>
  <si>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</si>
  <si>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</si>
  <si>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</si>
  <si>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</si>
  <si>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И.о. заместителя руководителя</t>
  </si>
  <si>
    <t>А.С. Ефременков</t>
  </si>
  <si>
    <t>"_____"___________ 2025 года</t>
  </si>
  <si>
    <t>Дата проведения проверки знаний: 03.02.2025</t>
  </si>
  <si>
    <t>Врио заместителя начальника отдела</t>
  </si>
  <si>
    <t>С.А. Осетров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</si>
</sst>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.02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"МКР ДРУЖБА - РАСТУНОВО"</v>
          </cell>
          <cell r="G4" t="str">
            <v>Петров</v>
          </cell>
          <cell r="H4" t="str">
            <v>Валерий</v>
          </cell>
          <cell r="I4" t="str">
            <v>Андреевич</v>
          </cell>
          <cell r="K4" t="str">
            <v>Главный инженер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III до 1000 В</v>
          </cell>
          <cell r="S4" t="str">
            <v>ПТЭЭПЭЭ</v>
          </cell>
          <cell r="V4">
            <v>0.375</v>
          </cell>
        </row>
        <row r="5">
          <cell r="E5" t="str">
            <v>ООО "МКР ДРУЖБА - РАСТУНОВО"</v>
          </cell>
          <cell r="G5" t="str">
            <v>Сорокин</v>
          </cell>
          <cell r="H5" t="str">
            <v>Сергей</v>
          </cell>
          <cell r="I5" t="str">
            <v>Вячеславович</v>
          </cell>
          <cell r="K5" t="str">
            <v>Электромонтер</v>
          </cell>
          <cell r="M5" t="str">
            <v>очередная</v>
          </cell>
          <cell r="N5" t="str">
            <v>ремонтный персонал</v>
          </cell>
          <cell r="R5" t="str">
            <v>III до 1000 В</v>
          </cell>
          <cell r="S5" t="str">
            <v>ПТЭЭПЭЭ</v>
          </cell>
          <cell r="V5">
            <v>0.375</v>
          </cell>
        </row>
        <row r="6">
          <cell r="E6" t="str">
            <v>ООО "МКР ДРУЖБА - РАСТУНОВО"</v>
          </cell>
          <cell r="G6" t="str">
            <v>Обломков</v>
          </cell>
          <cell r="H6" t="str">
            <v>Анатолий</v>
          </cell>
          <cell r="I6" t="str">
            <v>Федорович</v>
          </cell>
          <cell r="K6" t="str">
            <v>Электромонтер</v>
          </cell>
          <cell r="M6" t="str">
            <v>очередная</v>
          </cell>
          <cell r="N6" t="str">
            <v>ремонтный персонал</v>
          </cell>
          <cell r="R6" t="str">
            <v>III до 1000 В</v>
          </cell>
          <cell r="S6" t="str">
            <v>ПТЭЭПЭЭ</v>
          </cell>
          <cell r="V6">
            <v>0.375</v>
          </cell>
        </row>
        <row r="7">
          <cell r="E7" t="str">
            <v>ООО "ТРАНСМЕДИА"</v>
          </cell>
          <cell r="G7" t="str">
            <v>Дьяков</v>
          </cell>
          <cell r="H7" t="str">
            <v>Алексей</v>
          </cell>
          <cell r="I7" t="str">
            <v>Станиславович</v>
          </cell>
          <cell r="K7" t="str">
            <v>Техник</v>
          </cell>
          <cell r="M7" t="str">
            <v>первичная</v>
          </cell>
          <cell r="N7" t="str">
            <v>административно—технический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"ТРАНСМЕДИА"</v>
          </cell>
          <cell r="G8" t="str">
            <v>Тарасов</v>
          </cell>
          <cell r="H8" t="str">
            <v>Вадим</v>
          </cell>
          <cell r="I8" t="str">
            <v>Владимирович</v>
          </cell>
          <cell r="K8" t="str">
            <v>Техник</v>
          </cell>
          <cell r="M8" t="str">
            <v>первичная</v>
          </cell>
          <cell r="N8" t="str">
            <v>административно—технический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"ТРАНСМЕДИА"</v>
          </cell>
          <cell r="G9" t="str">
            <v>Будник</v>
          </cell>
          <cell r="H9" t="str">
            <v>Павел</v>
          </cell>
          <cell r="I9" t="str">
            <v>Юрьевич</v>
          </cell>
          <cell r="K9" t="str">
            <v>Специалист по ремонту и обслуживанию техники</v>
          </cell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МБОУ "БОГАТИЩЕВСКАЯ СОШ"</v>
          </cell>
          <cell r="G10" t="str">
            <v>Баранова</v>
          </cell>
          <cell r="H10" t="str">
            <v>Екатерина</v>
          </cell>
          <cell r="I10" t="str">
            <v>Вадимовна</v>
          </cell>
          <cell r="K10" t="str">
            <v>Заведующий хозяйством</v>
          </cell>
          <cell r="M10" t="str">
            <v>первичная</v>
          </cell>
          <cell r="N10" t="str">
            <v>административно—технический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МБОУ "БОГАТИЩЕВСКАЯ СОШ"</v>
          </cell>
          <cell r="G11" t="str">
            <v>Майорова</v>
          </cell>
          <cell r="H11" t="str">
            <v>Альбина</v>
          </cell>
          <cell r="I11" t="str">
            <v>Владимировна</v>
          </cell>
          <cell r="K11" t="str">
            <v>Заведующий хозяйством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МБОУ "БОГАТИЩЕВСКАЯ СОШ"</v>
          </cell>
          <cell r="G12" t="str">
            <v>Лункина</v>
          </cell>
          <cell r="H12" t="str">
            <v>Ольга</v>
          </cell>
          <cell r="I12" t="str">
            <v>Анатольевна</v>
          </cell>
          <cell r="K12" t="str">
            <v>Заведующий хозяйством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"ХРОМАТЭК - СЕРВИС"</v>
          </cell>
          <cell r="G13" t="str">
            <v>Еременко</v>
          </cell>
          <cell r="H13" t="str">
            <v>Евгений</v>
          </cell>
          <cell r="I13" t="str">
            <v>Викторович</v>
          </cell>
          <cell r="K13" t="str">
            <v>Инженер-электронщик</v>
          </cell>
          <cell r="M13" t="str">
            <v>первичная</v>
          </cell>
          <cell r="N13" t="str">
            <v>ремонтный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"ХРОМАТЭК - СЕРВИС"</v>
          </cell>
          <cell r="G14" t="str">
            <v>Петряков</v>
          </cell>
          <cell r="H14" t="str">
            <v>Антон</v>
          </cell>
          <cell r="I14" t="str">
            <v>Валерьевич</v>
          </cell>
          <cell r="K14" t="str">
            <v>Инженер-программист</v>
          </cell>
          <cell r="M14" t="str">
            <v>первичная</v>
          </cell>
          <cell r="N14" t="str">
            <v>ремонтный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ИП ГАСАНОВА ЕЛЕНА ЕВГЕНЬЕВНА</v>
          </cell>
          <cell r="G15" t="str">
            <v>Фаталиев</v>
          </cell>
          <cell r="H15" t="str">
            <v>Фируддин</v>
          </cell>
          <cell r="I15" t="str">
            <v>Алимович</v>
          </cell>
          <cell r="K15" t="str">
            <v>Директор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"СДЭК-ГЛОБАЛ"</v>
          </cell>
          <cell r="G16" t="str">
            <v>Волков</v>
          </cell>
          <cell r="H16" t="str">
            <v>Яков</v>
          </cell>
          <cell r="I16" t="str">
            <v>Валерьевич</v>
          </cell>
          <cell r="K16" t="str">
            <v>Специалист АХО</v>
          </cell>
          <cell r="M16" t="str">
            <v>первичная</v>
          </cell>
          <cell r="N16" t="str">
            <v>оперативный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"СДЭК-ГЛОБАЛ"</v>
          </cell>
          <cell r="G17" t="str">
            <v>Полуничев</v>
          </cell>
          <cell r="H17" t="str">
            <v>Владимир</v>
          </cell>
          <cell r="I17" t="str">
            <v>Александрович</v>
          </cell>
          <cell r="K17" t="str">
            <v>Специалист АХО</v>
          </cell>
          <cell r="M17" t="str">
            <v>внеочередная</v>
          </cell>
          <cell r="N17" t="str">
            <v>оперативный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"СДЭК-ГЛОБАЛ"</v>
          </cell>
          <cell r="G18" t="str">
            <v>Фокин</v>
          </cell>
          <cell r="H18" t="str">
            <v>Евгений</v>
          </cell>
          <cell r="I18" t="str">
            <v>Владимирович</v>
          </cell>
          <cell r="K18" t="str">
            <v>Техник</v>
          </cell>
          <cell r="M18" t="str">
            <v>первичная</v>
          </cell>
          <cell r="N18" t="str">
            <v>ремонтный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"ВОЛЬФРАМ "ЭСП"</v>
          </cell>
          <cell r="G19" t="str">
            <v>Ларкин</v>
          </cell>
          <cell r="H19" t="str">
            <v>Михаил</v>
          </cell>
          <cell r="I19" t="str">
            <v>Александрович</v>
          </cell>
          <cell r="K19" t="str">
            <v>Инженер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III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"ВОЛЬФРАМ "ЭСП"</v>
          </cell>
          <cell r="G20" t="str">
            <v>Русских</v>
          </cell>
          <cell r="H20" t="str">
            <v>Ольга</v>
          </cell>
          <cell r="I20" t="str">
            <v>Евгеньевна</v>
          </cell>
          <cell r="K20" t="str">
            <v>Инженер</v>
          </cell>
          <cell r="M20" t="str">
            <v>внеочередная</v>
          </cell>
          <cell r="N20" t="str">
            <v>административно—технический персонал</v>
          </cell>
          <cell r="R20" t="str">
            <v>III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"ВОЛЬФРАМ "ЭСП"</v>
          </cell>
          <cell r="G21" t="str">
            <v>Русских</v>
          </cell>
          <cell r="H21" t="str">
            <v>Вадим</v>
          </cell>
          <cell r="I21" t="str">
            <v>Юрьевич</v>
          </cell>
          <cell r="K21" t="str">
            <v>Инженер</v>
          </cell>
          <cell r="M21" t="str">
            <v>первичная</v>
          </cell>
          <cell r="N21" t="str">
            <v>административно—технический персонал</v>
          </cell>
          <cell r="R21" t="str">
            <v>II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"ВОЛЬФРАМ "ЭСП"</v>
          </cell>
          <cell r="G22" t="str">
            <v>Русских</v>
          </cell>
          <cell r="H22" t="str">
            <v>Роман</v>
          </cell>
          <cell r="I22" t="str">
            <v>Юрьевич</v>
          </cell>
          <cell r="K22" t="str">
            <v>Электромонтажник</v>
          </cell>
          <cell r="M22" t="str">
            <v>первичная</v>
          </cell>
          <cell r="N22" t="str">
            <v>административно—технический персонал</v>
          </cell>
          <cell r="R22" t="str">
            <v>II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"ЭЛЕКСИ"</v>
          </cell>
          <cell r="G23" t="str">
            <v>Русских</v>
          </cell>
          <cell r="H23" t="str">
            <v>Ольга</v>
          </cell>
          <cell r="I23" t="str">
            <v>Евгеньевна</v>
          </cell>
          <cell r="K23" t="str">
            <v>Инженер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III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"ПРОМПРОЕКТ"</v>
          </cell>
          <cell r="G24" t="str">
            <v>Аржанов</v>
          </cell>
          <cell r="H24" t="str">
            <v>Игорь</v>
          </cell>
          <cell r="I24" t="str">
            <v>Анатольевич</v>
          </cell>
          <cell r="K24" t="str">
            <v>Руководитель АХО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ООО "ПРОМПРОЕКТ"</v>
          </cell>
          <cell r="G25" t="str">
            <v>Ковалев</v>
          </cell>
          <cell r="H25" t="str">
            <v>Сергей</v>
          </cell>
          <cell r="I25" t="str">
            <v>Иванович</v>
          </cell>
          <cell r="K25" t="str">
            <v>Электрик</v>
          </cell>
          <cell r="M25" t="str">
            <v>первичная</v>
          </cell>
          <cell r="N25" t="str">
            <v>ремонтный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"ЭЛЕКСИ"</v>
          </cell>
          <cell r="G26" t="str">
            <v>Русских</v>
          </cell>
          <cell r="H26" t="str">
            <v>Роман</v>
          </cell>
          <cell r="I26" t="str">
            <v>Юрьевич</v>
          </cell>
          <cell r="K26" t="str">
            <v>Электромонтажник</v>
          </cell>
          <cell r="M26" t="str">
            <v>первичная</v>
          </cell>
          <cell r="N26" t="str">
            <v>административно—технический персонал</v>
          </cell>
          <cell r="R26" t="str">
            <v>II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"ПРОМПРОЕКТ"</v>
          </cell>
          <cell r="G27" t="str">
            <v>Сабзалиев</v>
          </cell>
          <cell r="H27" t="str">
            <v>Давлатбек</v>
          </cell>
          <cell r="I27" t="str">
            <v>Абдулфайзович</v>
          </cell>
          <cell r="K27" t="str">
            <v>Электрик</v>
          </cell>
          <cell r="M27" t="str">
            <v>очередная</v>
          </cell>
          <cell r="N27" t="str">
            <v>ремонтный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"ЭЛЕКСИ"</v>
          </cell>
          <cell r="G28" t="str">
            <v>Русских</v>
          </cell>
          <cell r="H28" t="str">
            <v>Вадим</v>
          </cell>
          <cell r="I28" t="str">
            <v>Юрьевич</v>
          </cell>
          <cell r="K28" t="str">
            <v>Инженер</v>
          </cell>
          <cell r="M28" t="str">
            <v>первичная</v>
          </cell>
          <cell r="N28" t="str">
            <v>административно—технический персонал</v>
          </cell>
          <cell r="R28" t="str">
            <v>II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"ЭЛЕКСИ"</v>
          </cell>
          <cell r="G29" t="str">
            <v>Ларкин</v>
          </cell>
          <cell r="H29" t="str">
            <v>Михаил</v>
          </cell>
          <cell r="I29" t="str">
            <v>Александрович</v>
          </cell>
          <cell r="K29" t="str">
            <v>Инженер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III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УЗР "ТРИА КОММ"</v>
          </cell>
          <cell r="G30" t="str">
            <v>Исаев</v>
          </cell>
          <cell r="H30" t="str">
            <v>Эдуард</v>
          </cell>
          <cell r="I30" t="str">
            <v>Александрович</v>
          </cell>
          <cell r="K30" t="str">
            <v>Электромонтажник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ЗАО "ЗИО - ЗДОРОВЬЕ"</v>
          </cell>
          <cell r="G31" t="str">
            <v>Пупков</v>
          </cell>
          <cell r="H31" t="str">
            <v>Сергей</v>
          </cell>
          <cell r="I31" t="str">
            <v>Викторович</v>
          </cell>
          <cell r="K31" t="str">
            <v>Инженер КИПиА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ЗАО "ЗИО - ЗДОРОВЬЕ"</v>
          </cell>
          <cell r="G32" t="str">
            <v>Сотников</v>
          </cell>
          <cell r="H32" t="str">
            <v>Сергей</v>
          </cell>
          <cell r="I32" t="str">
            <v>Юрьевич</v>
          </cell>
          <cell r="K32" t="str">
            <v>Заместитель главного энергетика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"ПОДОЛЬСКИЙ МУКОМОЛЬНЫЙ ЗАВОД"</v>
          </cell>
          <cell r="G33" t="str">
            <v>Мамедханов</v>
          </cell>
          <cell r="H33" t="str">
            <v>Ильгам</v>
          </cell>
          <cell r="I33" t="str">
            <v>Теймурхан</v>
          </cell>
          <cell r="K33" t="str">
            <v>Главный инженер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IV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"ПОДОЛЬСКИЙ МУКОМОЛЬНЫЙ ЗАВОД"</v>
          </cell>
          <cell r="G34" t="str">
            <v>Тегаев</v>
          </cell>
          <cell r="H34" t="str">
            <v>Хетаг</v>
          </cell>
          <cell r="I34" t="str">
            <v>Рамазанович</v>
          </cell>
          <cell r="K34" t="str">
            <v>Главный энергетик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ФИРМА "ТРАНСЕРВИС А"</v>
          </cell>
          <cell r="G35" t="str">
            <v>Нурмуротов</v>
          </cell>
          <cell r="H35" t="str">
            <v>Наврузбек</v>
          </cell>
          <cell r="I35" t="str">
            <v>Шавкатович</v>
          </cell>
          <cell r="K35" t="str">
            <v>Генеральный директор</v>
          </cell>
          <cell r="M35" t="str">
            <v>первичная</v>
          </cell>
          <cell r="N35" t="str">
            <v>административно—технический персонал</v>
          </cell>
          <cell r="R35" t="str">
            <v>II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"СТОМАСЕРВИС"</v>
          </cell>
          <cell r="G36" t="str">
            <v>Щелоков</v>
          </cell>
          <cell r="H36" t="str">
            <v>Юрий</v>
          </cell>
          <cell r="I36" t="str">
            <v>Александрович</v>
          </cell>
          <cell r="K36" t="str">
            <v>Генеральный директор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"ПЕНТА-СЕРВИС"</v>
          </cell>
          <cell r="G37" t="str">
            <v>Скорый</v>
          </cell>
          <cell r="H37" t="str">
            <v>Константин</v>
          </cell>
          <cell r="I37" t="str">
            <v>Александрович</v>
          </cell>
          <cell r="K37" t="str">
            <v>Электрик</v>
          </cell>
          <cell r="M37" t="str">
            <v>очередная</v>
          </cell>
          <cell r="N37" t="str">
            <v>оперативно-ремонтный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ИП ЛАНТУХОВ МИХАИЛ ЮРЬЕВИЧ</v>
          </cell>
          <cell r="G38" t="str">
            <v>Кутаков</v>
          </cell>
          <cell r="H38" t="str">
            <v>Алексей</v>
          </cell>
          <cell r="I38" t="str">
            <v>Евгеньевич</v>
          </cell>
          <cell r="K38" t="str">
            <v>Главный инженер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ИП ЛАНТУХОВ МИХАИЛ ЮРЬЕВИЧ</v>
          </cell>
          <cell r="G39" t="str">
            <v>Яковлев</v>
          </cell>
          <cell r="H39" t="str">
            <v>Игорь</v>
          </cell>
          <cell r="I39" t="str">
            <v>Андреевич</v>
          </cell>
          <cell r="K39" t="str">
            <v>Инжененр</v>
          </cell>
          <cell r="M39" t="str">
            <v>первичная</v>
          </cell>
          <cell r="N39" t="str">
            <v>административно—технический персонал</v>
          </cell>
          <cell r="R39" t="str">
            <v>II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АНОО "ФИЗТЕХ-ЛИЦЕЙ" ИМ. П.Л. КАПИЦЫ</v>
          </cell>
          <cell r="G40" t="str">
            <v>Базяк</v>
          </cell>
          <cell r="H40" t="str">
            <v>Андрей</v>
          </cell>
          <cell r="I40" t="str">
            <v>Васильевич</v>
          </cell>
          <cell r="K40" t="str">
            <v>Главный энергетик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"БРП"</v>
          </cell>
          <cell r="G41" t="str">
            <v>Рогутенок</v>
          </cell>
          <cell r="H41" t="str">
            <v>Александр</v>
          </cell>
          <cell r="I41" t="str">
            <v>Сергеевич</v>
          </cell>
          <cell r="K41" t="str">
            <v>Главный энергетик</v>
          </cell>
          <cell r="M41" t="str">
            <v>внеочередная</v>
          </cell>
          <cell r="N41" t="str">
            <v>административно—технический персонал</v>
          </cell>
          <cell r="R41" t="str">
            <v>IV до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"БРП"</v>
          </cell>
          <cell r="G42" t="str">
            <v>Тарасов</v>
          </cell>
          <cell r="H42" t="str">
            <v>Александр</v>
          </cell>
          <cell r="I42" t="str">
            <v>Валерьевич</v>
          </cell>
          <cell r="K42" t="str">
            <v>Главный механик</v>
          </cell>
          <cell r="M42" t="str">
            <v>внеочередная</v>
          </cell>
          <cell r="N42" t="str">
            <v>административно—технический персонал</v>
          </cell>
          <cell r="R42" t="str">
            <v>III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"МН-ПРОДАКТ"</v>
          </cell>
          <cell r="G43" t="str">
            <v>Баранов</v>
          </cell>
          <cell r="H43" t="str">
            <v>Олег</v>
          </cell>
          <cell r="I43" t="str">
            <v>Анатольевич</v>
          </cell>
          <cell r="K43" t="str">
            <v>Инженер КИПиА</v>
          </cell>
          <cell r="M43" t="str">
            <v>очередная</v>
          </cell>
          <cell r="N43" t="str">
            <v>оперативный персонал</v>
          </cell>
          <cell r="R43" t="str">
            <v>III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ГОСФИЛЬМОФОНД РОССИИ</v>
          </cell>
          <cell r="G44" t="str">
            <v>Смолин</v>
          </cell>
          <cell r="H44" t="str">
            <v>Андрей</v>
          </cell>
          <cell r="I44" t="str">
            <v>Юрьевич</v>
          </cell>
          <cell r="K44" t="str">
            <v>Главный энергетик</v>
          </cell>
          <cell r="M44" t="str">
            <v>внеочередная</v>
          </cell>
          <cell r="N44" t="str">
            <v>административно—технический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"ЛАБОРАТОРИЯ ЭКСПЕРТ"</v>
          </cell>
          <cell r="G45" t="str">
            <v>Ширай</v>
          </cell>
          <cell r="H45" t="str">
            <v>Борислав</v>
          </cell>
          <cell r="I45" t="str">
            <v>Ильич</v>
          </cell>
          <cell r="K45" t="str">
            <v>Технический директор</v>
          </cell>
          <cell r="M45" t="str">
            <v>внеочередная</v>
          </cell>
          <cell r="N45" t="str">
            <v>административно—технический персонал</v>
          </cell>
          <cell r="R45" t="str">
            <v>IV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АО "ЭФФЕКТИВНЫЕ ТЕХНОЛОГИИ"</v>
          </cell>
          <cell r="G46" t="str">
            <v>Крылов</v>
          </cell>
          <cell r="H46" t="str">
            <v>Сергей</v>
          </cell>
          <cell r="I46" t="str">
            <v>Валериевич</v>
          </cell>
          <cell r="K46" t="str">
            <v>Инженер-электрик</v>
          </cell>
          <cell r="M46" t="str">
            <v>очередная</v>
          </cell>
          <cell r="N46" t="str">
            <v>оперативный персонал</v>
          </cell>
          <cell r="R46" t="str">
            <v>IV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АО "ЭФФЕКТИВНЫЕ ТЕХНОЛОГИИ"</v>
          </cell>
          <cell r="G47" t="str">
            <v>Каражия</v>
          </cell>
          <cell r="H47" t="str">
            <v>Алексей</v>
          </cell>
          <cell r="I47" t="str">
            <v>Юрьевич</v>
          </cell>
          <cell r="K47" t="str">
            <v>Начальник производственного участка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IV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АО "ИНТЕРТРАКСЕРВИС"</v>
          </cell>
          <cell r="G48" t="str">
            <v>Шоль</v>
          </cell>
          <cell r="H48" t="str">
            <v>Эдуард</v>
          </cell>
          <cell r="I48" t="str">
            <v>Иванович</v>
          </cell>
          <cell r="K48" t="str">
            <v>Дежурный электрик</v>
          </cell>
          <cell r="M48" t="str">
            <v>очередная</v>
          </cell>
          <cell r="N48" t="str">
            <v>ремонтный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"ХЕЛСЛАБ"</v>
          </cell>
          <cell r="G49" t="str">
            <v>Звездкин</v>
          </cell>
          <cell r="H49" t="str">
            <v>Юрий</v>
          </cell>
          <cell r="I49" t="str">
            <v>Васильевич</v>
          </cell>
          <cell r="K49" t="str">
            <v>Руководитель отдела эксплуатации здания</v>
          </cell>
          <cell r="M49" t="str">
            <v>внеочередная</v>
          </cell>
          <cell r="N49" t="str">
            <v>административно—технический персонал</v>
          </cell>
          <cell r="R49" t="str">
            <v>III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"ХЕЛСЛАБ"</v>
          </cell>
          <cell r="G50" t="str">
            <v>Волобуев</v>
          </cell>
          <cell r="H50" t="str">
            <v>Александр</v>
          </cell>
          <cell r="I50" t="str">
            <v>Михайлович</v>
          </cell>
          <cell r="K50" t="str">
            <v>Начальник производства</v>
          </cell>
          <cell r="M50" t="str">
            <v>внеочередная</v>
          </cell>
          <cell r="N50" t="str">
            <v>административно—технический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АО "ГЛИМС-ПРОДАКШН"</v>
          </cell>
          <cell r="G51" t="str">
            <v>Леонтьев</v>
          </cell>
          <cell r="H51" t="str">
            <v>Артём</v>
          </cell>
          <cell r="I51" t="str">
            <v>Владимирович</v>
          </cell>
          <cell r="K51" t="str">
            <v>Главный энергетик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АО "ГЛИМС-ПРОДАКШН"</v>
          </cell>
          <cell r="G52" t="str">
            <v>Манске</v>
          </cell>
          <cell r="H52" t="str">
            <v>Александр</v>
          </cell>
          <cell r="I52" t="str">
            <v>Владимирович</v>
          </cell>
          <cell r="K52" t="str">
            <v>Главный инженер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АО "ГЛИМС-ПРОДАКШН"</v>
          </cell>
          <cell r="G53" t="str">
            <v>Мочалин</v>
          </cell>
          <cell r="H53" t="str">
            <v>Станислав</v>
          </cell>
          <cell r="I53" t="str">
            <v>Викторович</v>
          </cell>
          <cell r="K53" t="str">
            <v>Инженер АСУ ТП</v>
          </cell>
          <cell r="M53" t="str">
            <v>внеочередная</v>
          </cell>
          <cell r="N53" t="str">
            <v>административно—технический персонал</v>
          </cell>
          <cell r="R53" t="str">
            <v>IV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ГБПОУ МО "СТУПИНСКИЙ ТЕХНИКУМ ИМ. А.Т. ТУМАНОВА"</v>
          </cell>
          <cell r="G54" t="str">
            <v>Киселёв</v>
          </cell>
          <cell r="H54" t="str">
            <v>Андрей</v>
          </cell>
          <cell r="I54" t="str">
            <v>Васильевич</v>
          </cell>
          <cell r="K54" t="str">
            <v>Преподаватель</v>
          </cell>
          <cell r="M54" t="str">
            <v>первичная</v>
          </cell>
          <cell r="N54" t="str">
            <v>административно—технический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ГБПОУ МО "СТУПИНСКИЙ ТЕХНИКУМ ИМ. А.Т. ТУМАНОВА"</v>
          </cell>
          <cell r="G55" t="str">
            <v>Туманов</v>
          </cell>
          <cell r="H55" t="str">
            <v>Александр</v>
          </cell>
          <cell r="I55" t="str">
            <v>Сергеевич</v>
          </cell>
          <cell r="K55" t="str">
            <v>Начальник административно-хозяйственного отдела</v>
          </cell>
          <cell r="M55" t="str">
            <v>первичная</v>
          </cell>
          <cell r="N55" t="str">
            <v>административно—технический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ГБПОУ МО "СТУПИНСКИЙ ТЕХНИКУМ ИМ. А.Т. ТУМАНОВА"</v>
          </cell>
          <cell r="G56" t="str">
            <v>Шархунов</v>
          </cell>
          <cell r="H56" t="str">
            <v>Игорь</v>
          </cell>
          <cell r="I56" t="str">
            <v>Леонидович</v>
          </cell>
          <cell r="K56" t="str">
            <v>Преподаватель</v>
          </cell>
          <cell r="M56" t="str">
            <v>первичная</v>
          </cell>
          <cell r="N56" t="str">
            <v>административно—технический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"ИНТЭК"</v>
          </cell>
          <cell r="G57" t="str">
            <v>Таранов</v>
          </cell>
          <cell r="H57" t="str">
            <v>Иван</v>
          </cell>
          <cell r="I57" t="str">
            <v>Александрович</v>
          </cell>
          <cell r="K57" t="str">
            <v>Руководитель проектов</v>
          </cell>
          <cell r="M57" t="str">
            <v>внеочередная</v>
          </cell>
          <cell r="N57" t="str">
            <v>административно—технический персонал</v>
          </cell>
          <cell r="R57" t="str">
            <v>IV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"ИНТЭК"</v>
          </cell>
          <cell r="G58" t="str">
            <v>Новосельцев</v>
          </cell>
          <cell r="H58" t="str">
            <v>Евгений</v>
          </cell>
          <cell r="I58" t="str">
            <v>Викторович</v>
          </cell>
          <cell r="K58" t="str">
            <v>Менеджер проектов</v>
          </cell>
          <cell r="M58" t="str">
            <v>внеочередная</v>
          </cell>
          <cell r="N58" t="str">
            <v>административно—технический персонал</v>
          </cell>
          <cell r="R58" t="str">
            <v>IV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"ИНТЭК"</v>
          </cell>
          <cell r="G59" t="str">
            <v>Воровский</v>
          </cell>
          <cell r="H59" t="str">
            <v>Павел</v>
          </cell>
          <cell r="I59" t="str">
            <v>Сергеевич</v>
          </cell>
          <cell r="K59" t="str">
            <v>Ведущий инженер роботизации и АСУ ТП</v>
          </cell>
          <cell r="M59" t="str">
            <v>внеочередная</v>
          </cell>
          <cell r="N59" t="str">
            <v>административно—технический персонал</v>
          </cell>
          <cell r="R59" t="str">
            <v>IV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МБУК "ДОМ КУЛЬТУРЫ ОЖЕРЕЛЬЕ"</v>
          </cell>
          <cell r="G60" t="str">
            <v>Тимофеев</v>
          </cell>
          <cell r="H60" t="str">
            <v>Евгений</v>
          </cell>
          <cell r="I60" t="str">
            <v>Владимирович</v>
          </cell>
          <cell r="K60" t="str">
            <v>Звукооператор</v>
          </cell>
          <cell r="M60" t="str">
            <v>первичная</v>
          </cell>
          <cell r="N60" t="str">
            <v>административно—технический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МБУК "ДОМ КУЛЬТУРЫ ОЖЕРЕЛЬЕ"</v>
          </cell>
          <cell r="G61" t="str">
            <v>Антонов</v>
          </cell>
          <cell r="H61" t="str">
            <v>Михаил</v>
          </cell>
          <cell r="I61" t="str">
            <v>Михайлович</v>
          </cell>
          <cell r="K61" t="str">
            <v>Рабочий по обслуживанию здания</v>
          </cell>
          <cell r="M61" t="str">
            <v>первичная</v>
          </cell>
          <cell r="N61" t="str">
            <v>административно—технический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МБОУ СОШ № 4</v>
          </cell>
          <cell r="G62" t="str">
            <v>Иванова</v>
          </cell>
          <cell r="H62" t="str">
            <v>Наталья</v>
          </cell>
          <cell r="I62" t="str">
            <v>Петровна</v>
          </cell>
          <cell r="K62" t="str">
            <v>Заместитель директора по ОДР</v>
          </cell>
          <cell r="M62" t="str">
            <v>первичная</v>
          </cell>
          <cell r="N62" t="str">
            <v>административно—технический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ИП ВОЛКОВА ЛАРИСА ПАВЛОВНА</v>
          </cell>
          <cell r="G63" t="str">
            <v>Волкова</v>
          </cell>
          <cell r="H63" t="str">
            <v>Лариса</v>
          </cell>
          <cell r="I63" t="str">
            <v>Павловна</v>
          </cell>
          <cell r="K63" t="str">
            <v>Индивидуальный предприниматель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ИП ЛАНДЫШЕВ ПЕТР СЕРГЕЕВИЧ</v>
          </cell>
          <cell r="G64" t="str">
            <v>Ландышев</v>
          </cell>
          <cell r="H64" t="str">
            <v>Петр</v>
          </cell>
          <cell r="I64" t="str">
            <v>Сергеевич</v>
          </cell>
          <cell r="K64" t="str">
            <v>Главный инженер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V до и выше 1000 В</v>
          </cell>
          <cell r="S64" t="str">
            <v>ПТЭЭСиС</v>
          </cell>
          <cell r="V64">
            <v>0.41666666666666669</v>
          </cell>
        </row>
        <row r="65">
          <cell r="E65" t="str">
            <v>ИП ЛАНДЫШЕВ ПЕТР СЕРГЕЕВИЧ</v>
          </cell>
          <cell r="G65" t="str">
            <v>Движкова</v>
          </cell>
          <cell r="H65" t="str">
            <v>Юлия</v>
          </cell>
          <cell r="I65" t="str">
            <v>Васильевна</v>
          </cell>
          <cell r="K65" t="str">
            <v>Инженер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V до и выше 1000 В</v>
          </cell>
          <cell r="S65" t="str">
            <v>ПТЭЭСиС</v>
          </cell>
          <cell r="V65">
            <v>0.41666666666666669</v>
          </cell>
        </row>
        <row r="66">
          <cell r="E66" t="str">
            <v>ООО "СК "УСПЕХ"</v>
          </cell>
          <cell r="G66" t="str">
            <v>Симанов</v>
          </cell>
          <cell r="H66" t="str">
            <v>Максим</v>
          </cell>
          <cell r="I66" t="str">
            <v>Александрович</v>
          </cell>
          <cell r="K66" t="str">
            <v>Заместитель Главного Инженера</v>
          </cell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>V до и выше 1000 В</v>
          </cell>
          <cell r="S66" t="str">
            <v>ПТЭЭСиС</v>
          </cell>
          <cell r="V66">
            <v>0.41666666666666669</v>
          </cell>
        </row>
        <row r="67">
          <cell r="E67" t="str">
            <v>ООО "СК "УСПЕХ"</v>
          </cell>
          <cell r="G67" t="str">
            <v>Суханов</v>
          </cell>
          <cell r="H67" t="str">
            <v>Олег</v>
          </cell>
          <cell r="I67" t="str">
            <v>Геннадьевич</v>
          </cell>
          <cell r="K67" t="str">
            <v>Инженер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V до и выше 1000 В</v>
          </cell>
          <cell r="S67" t="str">
            <v>ПТЭЭСиС</v>
          </cell>
          <cell r="V67">
            <v>0.41666666666666669</v>
          </cell>
        </row>
        <row r="68">
          <cell r="E68" t="str">
            <v>ООО "СК "УСПЕХ"</v>
          </cell>
          <cell r="G68" t="str">
            <v>Туманов</v>
          </cell>
          <cell r="H68" t="str">
            <v>Василий</v>
          </cell>
          <cell r="I68" t="str">
            <v>Владимирович</v>
          </cell>
          <cell r="K68" t="str">
            <v>Инженер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V до и выше 1000 В</v>
          </cell>
          <cell r="S68" t="str">
            <v>ПТЭЭСиС</v>
          </cell>
          <cell r="V68">
            <v>0.41666666666666669</v>
          </cell>
        </row>
        <row r="69">
          <cell r="E69" t="str">
            <v>ООО "СК "УСПЕХ"</v>
          </cell>
          <cell r="G69" t="str">
            <v>Кучер</v>
          </cell>
          <cell r="H69" t="str">
            <v>Игорь</v>
          </cell>
          <cell r="I69" t="str">
            <v>Станиславович</v>
          </cell>
          <cell r="K69" t="str">
            <v>Главный инженер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V до и выше 1000 В</v>
          </cell>
          <cell r="S69" t="str">
            <v>ПТЭЭСиС</v>
          </cell>
          <cell r="V69">
            <v>0.4375</v>
          </cell>
        </row>
        <row r="70">
          <cell r="E70" t="str">
            <v>ООО "СК "УСПЕХ"</v>
          </cell>
          <cell r="G70" t="str">
            <v>Каревский</v>
          </cell>
          <cell r="H70" t="str">
            <v>Андрей</v>
          </cell>
          <cell r="I70" t="str">
            <v>Андреевич</v>
          </cell>
          <cell r="K70" t="str">
            <v>Инженер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V до и выше 1000 В</v>
          </cell>
          <cell r="S70" t="str">
            <v>ПТЭЭСиС</v>
          </cell>
          <cell r="V70">
            <v>0.4375</v>
          </cell>
        </row>
        <row r="71">
          <cell r="E71" t="str">
            <v>ООО "СК "УСПЕХ"</v>
          </cell>
          <cell r="G71" t="str">
            <v>Коротынский</v>
          </cell>
          <cell r="H71" t="str">
            <v>Леонид</v>
          </cell>
          <cell r="I71" t="str">
            <v>Владимирович</v>
          </cell>
          <cell r="K71" t="str">
            <v>Инженер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>V до и выше 1000 В</v>
          </cell>
          <cell r="S71" t="str">
            <v>ПТЭЭСиС</v>
          </cell>
          <cell r="V71">
            <v>0.4375</v>
          </cell>
        </row>
        <row r="72">
          <cell r="E72" t="str">
            <v>ООО "ПАРТНЕР-ЭЛЕКТРО"</v>
          </cell>
          <cell r="G72" t="str">
            <v>Андрейкин</v>
          </cell>
          <cell r="H72" t="str">
            <v>Геннадий</v>
          </cell>
          <cell r="I72" t="str">
            <v>Александрович</v>
          </cell>
          <cell r="K72" t="str">
            <v>Старший контроллер ОТК</v>
          </cell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>IV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"ПАРТНЕР-ЭЛЕКТРО"</v>
          </cell>
          <cell r="G73" t="str">
            <v>Садовский</v>
          </cell>
          <cell r="H73" t="str">
            <v>Евгений</v>
          </cell>
          <cell r="I73" t="str">
            <v>Юрьевич</v>
          </cell>
          <cell r="K73" t="str">
            <v>Инженер КИПиА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"ПАРТНЕР-ЭЛЕКТРО"</v>
          </cell>
          <cell r="G74" t="str">
            <v>Сударкин</v>
          </cell>
          <cell r="H74" t="str">
            <v>Вячеслав</v>
          </cell>
          <cell r="I74" t="str">
            <v>Николаевич</v>
          </cell>
          <cell r="K74" t="str">
            <v>Главный инженер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АО "МОГА"</v>
          </cell>
          <cell r="G75" t="str">
            <v>Павлов</v>
          </cell>
          <cell r="H75" t="str">
            <v>Александр</v>
          </cell>
          <cell r="I75" t="str">
            <v>Васильевич</v>
          </cell>
          <cell r="K75" t="str">
            <v>Электрик</v>
          </cell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>III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"НСС"</v>
          </cell>
          <cell r="G76" t="str">
            <v>Катышкин</v>
          </cell>
          <cell r="H76" t="str">
            <v>Владислав</v>
          </cell>
          <cell r="I76" t="str">
            <v>Александрович</v>
          </cell>
          <cell r="K76" t="str">
            <v>Мастер систем ЭОМ и СС</v>
          </cell>
          <cell r="M76" t="str">
            <v>внеочередная</v>
          </cell>
          <cell r="N76" t="str">
            <v>административно—технический персонал</v>
          </cell>
          <cell r="R76" t="str">
            <v>III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ООО "НСС"</v>
          </cell>
          <cell r="G77" t="str">
            <v>Ходырев</v>
          </cell>
          <cell r="H77" t="str">
            <v>Сергей</v>
          </cell>
          <cell r="I77" t="str">
            <v>Сергеевич</v>
          </cell>
          <cell r="K77" t="str">
            <v>Инженер ЭОМ и СС</v>
          </cell>
          <cell r="M77" t="str">
            <v>внеочередная</v>
          </cell>
          <cell r="N77" t="str">
            <v>административно—технический персонал</v>
          </cell>
          <cell r="R77" t="str">
            <v>III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ООО "НСС"</v>
          </cell>
          <cell r="G78" t="str">
            <v>Федоров</v>
          </cell>
          <cell r="H78" t="str">
            <v>Сергей</v>
          </cell>
          <cell r="I78" t="str">
            <v>Викторович</v>
          </cell>
          <cell r="K78" t="str">
            <v>Инженер ЭОМ и СС</v>
          </cell>
          <cell r="M78" t="str">
            <v>внеочередная</v>
          </cell>
          <cell r="N78" t="str">
            <v>административно—технический персонал</v>
          </cell>
          <cell r="R78" t="str">
            <v>III до и выше 1000 В</v>
          </cell>
          <cell r="S78" t="str">
            <v>ПТЭЭПЭЭ</v>
          </cell>
          <cell r="V78">
            <v>0.4375</v>
          </cell>
        </row>
        <row r="79">
          <cell r="E79" t="str">
            <v>ООО "СПХК"</v>
          </cell>
          <cell r="G79" t="str">
            <v>Клещёв</v>
          </cell>
          <cell r="H79" t="str">
            <v>Алексей</v>
          </cell>
          <cell r="I79" t="str">
            <v>Владимирович</v>
          </cell>
          <cell r="K79" t="str">
            <v>Главный инженер</v>
          </cell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III до 1000 В</v>
          </cell>
          <cell r="S79" t="str">
            <v>ПТЭЭПЭЭ</v>
          </cell>
          <cell r="V79">
            <v>0.4375</v>
          </cell>
        </row>
        <row r="80">
          <cell r="E80" t="str">
            <v>МП "ЖКХ ЧЕХОВСКОГО РАЙОНА"</v>
          </cell>
          <cell r="G80" t="str">
            <v>Солодилов</v>
          </cell>
          <cell r="H80" t="str">
            <v>Евгений</v>
          </cell>
          <cell r="I80" t="str">
            <v>Александрович</v>
          </cell>
          <cell r="K80" t="str">
            <v>Начальник объединенных участков</v>
          </cell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IV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МП "ЖКХ ЧЕХОВСКОГО РАЙОНА"</v>
          </cell>
          <cell r="G81" t="str">
            <v>Левченко</v>
          </cell>
          <cell r="H81" t="str">
            <v>Александр</v>
          </cell>
          <cell r="I81" t="str">
            <v>Юрьевич</v>
          </cell>
          <cell r="K81" t="str">
            <v>Электромонтер по ремонту и эксплуатации электрооборудования</v>
          </cell>
          <cell r="M81" t="str">
            <v>очередная</v>
          </cell>
          <cell r="N81" t="str">
            <v>оперативно-ремонтный персонал</v>
          </cell>
          <cell r="R81" t="str">
            <v>IV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МП "ЖКХ ЧЕХОВСКОГО РАЙОНА"</v>
          </cell>
          <cell r="G82" t="str">
            <v>Королев</v>
          </cell>
          <cell r="H82" t="str">
            <v>Игорь</v>
          </cell>
          <cell r="I82" t="str">
            <v>Иванович</v>
          </cell>
          <cell r="K82" t="str">
            <v>Ведущий инженер электрик</v>
          </cell>
          <cell r="M82" t="str">
            <v>очередная</v>
          </cell>
          <cell r="N82" t="str">
            <v>оперативно-ремонтный персонал</v>
          </cell>
          <cell r="R82" t="str">
            <v>III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ООО "НОВО ПАКАДЖИНГ ББ"</v>
          </cell>
          <cell r="G83" t="str">
            <v>Кузьмичев</v>
          </cell>
          <cell r="H83" t="str">
            <v>Владимир</v>
          </cell>
          <cell r="I83" t="str">
            <v>Юрьевич</v>
          </cell>
          <cell r="K83" t="str">
            <v>Старший инженер-механик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V до и выше 1000 В</v>
          </cell>
          <cell r="S83" t="str">
            <v>ПТЭЭПЭЭ</v>
          </cell>
          <cell r="V83">
            <v>0.4375</v>
          </cell>
        </row>
        <row r="84">
          <cell r="E84" t="str">
            <v>ООО "АЛЛЕГРО ФУДЗ"</v>
          </cell>
          <cell r="G84" t="str">
            <v>Окселенко</v>
          </cell>
          <cell r="H84" t="str">
            <v>Сергей</v>
          </cell>
          <cell r="I84" t="str">
            <v>Вадимович</v>
          </cell>
          <cell r="K84" t="str">
            <v>Электромеханик</v>
          </cell>
          <cell r="M84" t="str">
            <v>первичная</v>
          </cell>
          <cell r="N84" t="str">
            <v>оперативно-ремонтный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"АЛЛЕГРО ФУДЗ"</v>
          </cell>
          <cell r="G85" t="str">
            <v>Городецкий</v>
          </cell>
          <cell r="H85" t="str">
            <v>Сергей</v>
          </cell>
          <cell r="I85" t="str">
            <v>Сергеевич</v>
          </cell>
          <cell r="K85" t="str">
            <v>Электромеханик</v>
          </cell>
          <cell r="M85" t="str">
            <v>первичная</v>
          </cell>
          <cell r="N85" t="str">
            <v>оперативно-ремонтный персонал</v>
          </cell>
          <cell r="R85" t="str">
            <v>II до 1000 В</v>
          </cell>
          <cell r="S85" t="str">
            <v>ПТЭЭПЭЭ</v>
          </cell>
          <cell r="V85">
            <v>0.4375</v>
          </cell>
        </row>
        <row r="86">
          <cell r="E86" t="str">
            <v>ООО "АЛЛЕГРО ФУДЗ"</v>
          </cell>
          <cell r="G86" t="str">
            <v>Оболенский</v>
          </cell>
          <cell r="H86" t="str">
            <v>Виталий</v>
          </cell>
          <cell r="I86" t="str">
            <v>Олегович</v>
          </cell>
          <cell r="K86" t="str">
            <v>Электромеханик</v>
          </cell>
          <cell r="M86" t="str">
            <v>первичная</v>
          </cell>
          <cell r="N86" t="str">
            <v>оперативно-ремонтный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"АЛЛЕГРО ФУДЗ"</v>
          </cell>
          <cell r="G87" t="str">
            <v>Афанасьев</v>
          </cell>
          <cell r="H87" t="str">
            <v>Денис</v>
          </cell>
          <cell r="I87" t="str">
            <v>Сергеевич</v>
          </cell>
          <cell r="K87" t="str">
            <v>Электромеханик</v>
          </cell>
          <cell r="M87" t="str">
            <v>первичная</v>
          </cell>
          <cell r="N87" t="str">
            <v>оперативно-ремонтный персонал</v>
          </cell>
          <cell r="R87" t="str">
            <v>II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"АЛЛЕГРО ФУДЗ"</v>
          </cell>
          <cell r="G88" t="str">
            <v>Николенко</v>
          </cell>
          <cell r="H88" t="str">
            <v>Иван</v>
          </cell>
          <cell r="I88" t="str">
            <v>Сергеевич</v>
          </cell>
          <cell r="K88" t="str">
            <v>Директор по производству</v>
          </cell>
          <cell r="M88" t="str">
            <v>первичная</v>
          </cell>
          <cell r="N88" t="str">
            <v>административно—технический персонал</v>
          </cell>
          <cell r="R88" t="str">
            <v>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 НПО ПЕТРОВАКС ФАРМ"</v>
          </cell>
          <cell r="G89" t="str">
            <v>Сафонов</v>
          </cell>
          <cell r="H89" t="str">
            <v>Роман</v>
          </cell>
          <cell r="I89" t="str">
            <v>Николаевич</v>
          </cell>
          <cell r="K89" t="str">
            <v>Главный энергетик</v>
          </cell>
          <cell r="M89" t="str">
            <v>внеочередная</v>
          </cell>
          <cell r="N89" t="str">
            <v>административно—технический персонал</v>
          </cell>
          <cell r="R89" t="str">
            <v>IV до и выше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 НПО ПЕТРОВАКС ФАРМ"</v>
          </cell>
          <cell r="G90" t="str">
            <v>Плуженко</v>
          </cell>
          <cell r="H90" t="str">
            <v>Евгений</v>
          </cell>
          <cell r="I90" t="str">
            <v>Феликсович</v>
          </cell>
          <cell r="K90" t="str">
            <v>Инженер-электрик</v>
          </cell>
          <cell r="M90" t="str">
            <v>очередная</v>
          </cell>
          <cell r="N90" t="str">
            <v>административно—технический персонал</v>
          </cell>
          <cell r="R90" t="str">
            <v>V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 НПО ПЕТРОВАКС ФАРМ"</v>
          </cell>
          <cell r="G91" t="str">
            <v>Соловьев</v>
          </cell>
          <cell r="H91" t="str">
            <v>Илья</v>
          </cell>
          <cell r="I91" t="str">
            <v>Викторович</v>
          </cell>
          <cell r="K91" t="str">
            <v>Начальник участка электроснабжения</v>
          </cell>
          <cell r="M91" t="str">
            <v>очередная</v>
          </cell>
          <cell r="N91" t="str">
            <v>административно—технический персонал</v>
          </cell>
          <cell r="R91" t="str">
            <v>V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АО "ОБОРОНАВИАХРАН"</v>
          </cell>
          <cell r="G92" t="str">
            <v>Кравченко</v>
          </cell>
          <cell r="H92" t="str">
            <v>Олег</v>
          </cell>
          <cell r="I92" t="str">
            <v>Михайлович</v>
          </cell>
          <cell r="K92" t="str">
            <v>Начальник инженерной службы</v>
          </cell>
          <cell r="M92" t="str">
            <v>очередная</v>
          </cell>
          <cell r="N92" t="str">
            <v>административно—технический персонал</v>
          </cell>
          <cell r="R92" t="str">
            <v>IV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"МЕРИДА"</v>
          </cell>
          <cell r="G93" t="str">
            <v>Бережанкин</v>
          </cell>
          <cell r="H93" t="str">
            <v>Александр</v>
          </cell>
          <cell r="I93" t="str">
            <v>Викторович</v>
          </cell>
          <cell r="K93" t="str">
            <v>Главный инженер</v>
          </cell>
          <cell r="M93" t="str">
            <v>очередная</v>
          </cell>
          <cell r="N93" t="str">
            <v>административно—технический персонал</v>
          </cell>
          <cell r="R93" t="str">
            <v>III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НАО "АВИА ГРУПП"</v>
          </cell>
          <cell r="G94" t="str">
            <v>Малышев</v>
          </cell>
          <cell r="H94" t="str">
            <v>Василий</v>
          </cell>
          <cell r="I94" t="str">
            <v>Владимирович</v>
          </cell>
          <cell r="K94" t="str">
            <v>Руководитель участка объекта эксплуатации</v>
          </cell>
          <cell r="M94" t="str">
            <v>внеочередная</v>
          </cell>
          <cell r="N94" t="str">
            <v>административно—технический персонал</v>
          </cell>
          <cell r="R94" t="str">
            <v>IV до и выше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НАО "АВИА ГРУПП"</v>
          </cell>
          <cell r="G95" t="str">
            <v>Зайцев</v>
          </cell>
          <cell r="H95" t="str">
            <v>Александр</v>
          </cell>
          <cell r="I95" t="str">
            <v>Викторович</v>
          </cell>
          <cell r="K95" t="str">
            <v>Руководитель участка объекта эксплуатации</v>
          </cell>
          <cell r="M95" t="str">
            <v>внеочередная</v>
          </cell>
          <cell r="N95" t="str">
            <v>административно—технический персонал</v>
          </cell>
          <cell r="R95" t="str">
            <v>IV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НАО "АВИА ГРУПП"</v>
          </cell>
          <cell r="G96" t="str">
            <v>Герасимов</v>
          </cell>
          <cell r="H96" t="str">
            <v>Константин</v>
          </cell>
          <cell r="I96" t="str">
            <v>Валерьевич</v>
          </cell>
          <cell r="K96" t="str">
            <v>Руководитель участка объекта эксплуатации</v>
          </cell>
          <cell r="M96" t="str">
            <v>внеочередная</v>
          </cell>
          <cell r="N96" t="str">
            <v>административно—технический персонал</v>
          </cell>
          <cell r="R96" t="str">
            <v>IV до и выше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"БЛЕСК-СЕРВИС"</v>
          </cell>
          <cell r="G97" t="str">
            <v>Панин</v>
          </cell>
          <cell r="H97" t="str">
            <v>Александр</v>
          </cell>
          <cell r="I97" t="str">
            <v>Сергеевич</v>
          </cell>
          <cell r="K97" t="str">
            <v>Руководитель ПТО</v>
          </cell>
          <cell r="M97" t="str">
            <v>очередная</v>
          </cell>
          <cell r="N97" t="str">
            <v>административно—технический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"БЛЕСК-СЕРВИС"</v>
          </cell>
          <cell r="G98" t="str">
            <v>Ильичев</v>
          </cell>
          <cell r="H98" t="str">
            <v>Петр</v>
          </cell>
          <cell r="I98" t="str">
            <v>Николаевич</v>
          </cell>
          <cell r="K98" t="str">
            <v>Главный инженер</v>
          </cell>
          <cell r="M98" t="str">
            <v>внеочередная</v>
          </cell>
          <cell r="N98" t="str">
            <v>административно—технический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"ИКС ОРЕХОВО-ЗУЕВО"</v>
          </cell>
          <cell r="G99" t="str">
            <v>Полетаев</v>
          </cell>
          <cell r="H99" t="str">
            <v>Александр</v>
          </cell>
          <cell r="I99" t="str">
            <v>Викторович</v>
          </cell>
          <cell r="K99" t="str">
            <v>Специалист службы ОТ</v>
          </cell>
          <cell r="M99" t="str">
            <v>очередная</v>
          </cell>
          <cell r="N99" t="str">
            <v>специалист по охране труда, контролирующий электроустановки</v>
          </cell>
          <cell r="R99" t="str">
            <v>IV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"ИКС ОРЕХОВО-ЗУЕВО"</v>
          </cell>
          <cell r="G100" t="str">
            <v>Мирошкин</v>
          </cell>
          <cell r="H100" t="str">
            <v>Василий</v>
          </cell>
          <cell r="I100" t="str">
            <v>Сергеевич</v>
          </cell>
          <cell r="K100" t="str">
            <v>Инженер</v>
          </cell>
          <cell r="M100" t="str">
            <v>очередная</v>
          </cell>
          <cell r="N100" t="str">
            <v>административно—технический персонал</v>
          </cell>
          <cell r="R100" t="str">
            <v>IV до и выше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"ИКС ОРЕХОВО-ЗУЕВО"</v>
          </cell>
          <cell r="G101" t="str">
            <v>Васильев</v>
          </cell>
          <cell r="H101" t="str">
            <v>Владимир</v>
          </cell>
          <cell r="I101" t="str">
            <v>Вячеславович</v>
          </cell>
          <cell r="K101" t="str">
            <v>Начальник лаборатории</v>
          </cell>
          <cell r="M101" t="str">
            <v>очередная</v>
          </cell>
          <cell r="N101" t="str">
            <v>административно—технический персонал</v>
          </cell>
          <cell r="R101" t="str">
            <v>V до и выше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"ИКС ОРЕХОВО-ЗУЕВО"</v>
          </cell>
          <cell r="G102" t="str">
            <v>Жмаева</v>
          </cell>
          <cell r="H102" t="str">
            <v>Евгения</v>
          </cell>
          <cell r="I102" t="str">
            <v>Эдуардовна</v>
          </cell>
          <cell r="K102" t="str">
            <v>Специалист охраны труда</v>
          </cell>
          <cell r="M102" t="str">
            <v>очередная</v>
          </cell>
          <cell r="N102" t="str">
            <v>специалист по охране труда, контролирующий электроустановки</v>
          </cell>
          <cell r="R102" t="str">
            <v>IV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"ЖУКОВСКИЙ ХЛЕБ"</v>
          </cell>
          <cell r="G103" t="str">
            <v>Черных</v>
          </cell>
          <cell r="H103" t="str">
            <v>Александр</v>
          </cell>
          <cell r="I103" t="str">
            <v>Александрович</v>
          </cell>
          <cell r="K103" t="str">
            <v>Главный инженер</v>
          </cell>
          <cell r="M103" t="str">
            <v>очередная</v>
          </cell>
          <cell r="N103" t="str">
            <v>административно—технический персонал</v>
          </cell>
          <cell r="R103" t="str">
            <v>IV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"ЖУКОВСКИЙ ХЛЕБ"</v>
          </cell>
          <cell r="G104" t="str">
            <v>Борзуков</v>
          </cell>
          <cell r="H104" t="str">
            <v>Андрей</v>
          </cell>
          <cell r="I104" t="str">
            <v>Иванович</v>
          </cell>
          <cell r="K104" t="str">
            <v>Главный энергетик</v>
          </cell>
          <cell r="M104" t="str">
            <v>очередная</v>
          </cell>
          <cell r="N104" t="str">
            <v>административно—технический персонал</v>
          </cell>
          <cell r="R104" t="str">
            <v>IV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"ЖУКОВСКИЙ ХЛЕБ"</v>
          </cell>
          <cell r="G105" t="str">
            <v>Кабайлов</v>
          </cell>
          <cell r="H105" t="str">
            <v>Михаил</v>
          </cell>
          <cell r="I105" t="str">
            <v>Юрьевич</v>
          </cell>
          <cell r="K105" t="str">
            <v>Главный механик</v>
          </cell>
          <cell r="M105" t="str">
            <v>очередная</v>
          </cell>
          <cell r="N105" t="str">
            <v>административно—технический персонал</v>
          </cell>
          <cell r="R105" t="str">
            <v>IV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"ВУД ХАУС"</v>
          </cell>
          <cell r="G106" t="str">
            <v>Кириллов</v>
          </cell>
          <cell r="H106" t="str">
            <v>Игорь</v>
          </cell>
          <cell r="I106" t="str">
            <v>Николаевич</v>
          </cell>
          <cell r="K106" t="str">
            <v>Электромонтер</v>
          </cell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>IV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"ЖУКОВСКИЙ ХЛЕБ"</v>
          </cell>
          <cell r="G107" t="str">
            <v>Нюхалов</v>
          </cell>
          <cell r="H107" t="str">
            <v>Илья</v>
          </cell>
          <cell r="I107" t="str">
            <v>Вячеславович</v>
          </cell>
          <cell r="K107" t="str">
            <v>Механик</v>
          </cell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>IV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"ЖУКОВСКИЙ ХЛЕБ"</v>
          </cell>
          <cell r="G108" t="str">
            <v>Филатов</v>
          </cell>
          <cell r="H108" t="str">
            <v>Игорь</v>
          </cell>
          <cell r="I108" t="str">
            <v>Анатольевич</v>
          </cell>
          <cell r="K108" t="str">
            <v>Энергетик</v>
          </cell>
          <cell r="M108" t="str">
            <v>очередная</v>
          </cell>
          <cell r="N108" t="str">
            <v>административно—технический персонал</v>
          </cell>
          <cell r="R108" t="str">
            <v>IV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ГБУЗ МО "КПЦ"</v>
          </cell>
          <cell r="G109" t="str">
            <v>Баньков</v>
          </cell>
          <cell r="H109" t="str">
            <v>Денис</v>
          </cell>
          <cell r="I109" t="str">
            <v>Анатольевич</v>
          </cell>
          <cell r="K109" t="str">
            <v>Ведущий инженер-электрик</v>
          </cell>
          <cell r="M109" t="str">
            <v>очередная</v>
          </cell>
          <cell r="N109" t="str">
            <v>административно—технический персонал</v>
          </cell>
          <cell r="R109" t="str">
            <v>V до и выше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ГБУЗ МО "КПЦ"</v>
          </cell>
          <cell r="G110" t="str">
            <v>Корольков</v>
          </cell>
          <cell r="H110" t="str">
            <v>Виталий</v>
          </cell>
          <cell r="I110" t="str">
            <v>Анатольевич</v>
          </cell>
          <cell r="K110" t="str">
            <v>Заместитель главного врача по хозяйственным вопросам</v>
          </cell>
          <cell r="M110" t="str">
            <v>очередная</v>
          </cell>
          <cell r="N110" t="str">
            <v>административно—технический персонал</v>
          </cell>
          <cell r="R110" t="str">
            <v>V до и выше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"ЗА УЛЫБКОЙ"</v>
          </cell>
          <cell r="G111" t="str">
            <v>Шеховцова</v>
          </cell>
          <cell r="H111" t="str">
            <v>Ирина</v>
          </cell>
          <cell r="I111" t="str">
            <v>Валерьевна</v>
          </cell>
          <cell r="K111" t="str">
            <v>Генеральный директор</v>
          </cell>
          <cell r="M111" t="str">
            <v>первичная</v>
          </cell>
          <cell r="N111" t="str">
            <v>административно—технический персонал</v>
          </cell>
          <cell r="R111" t="str">
            <v>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"ТЕХСЕРВИС"</v>
          </cell>
          <cell r="G112" t="str">
            <v>Ковальчук</v>
          </cell>
          <cell r="H112" t="str">
            <v>Алексей</v>
          </cell>
          <cell r="I112" t="str">
            <v>Владимирович</v>
          </cell>
          <cell r="K112" t="str">
            <v>Инженер</v>
          </cell>
          <cell r="M112" t="str">
            <v>внеочередная</v>
          </cell>
          <cell r="N112" t="str">
            <v>административно—технический персонал</v>
          </cell>
          <cell r="R112" t="str">
            <v>IV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ТРК "ЩЁЛКОВО"</v>
          </cell>
          <cell r="G113" t="str">
            <v>Диденко</v>
          </cell>
          <cell r="H113" t="str">
            <v>Андрей</v>
          </cell>
          <cell r="I113" t="str">
            <v>Валерьевич</v>
          </cell>
          <cell r="K113" t="str">
            <v>Главный инженер ТВ сети</v>
          </cell>
          <cell r="M113" t="str">
            <v>очередная</v>
          </cell>
          <cell r="N113" t="str">
            <v>административно—технический персонал</v>
          </cell>
          <cell r="R113" t="str">
            <v>III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ТРК "ЩЁЛКОВО"</v>
          </cell>
          <cell r="G114" t="str">
            <v>Щепин</v>
          </cell>
          <cell r="H114" t="str">
            <v>Валерий</v>
          </cell>
          <cell r="I114" t="str">
            <v>Глебович</v>
          </cell>
          <cell r="K114" t="str">
            <v>Радиотехник</v>
          </cell>
          <cell r="M114" t="str">
            <v>очередная</v>
          </cell>
          <cell r="N114" t="str">
            <v>административно—технический персонал</v>
          </cell>
          <cell r="R114" t="str">
            <v>IV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"ЗЕУС ИНЖИНИРИНГ"</v>
          </cell>
          <cell r="G115" t="str">
            <v>Грекул</v>
          </cell>
          <cell r="H115" t="str">
            <v>Анатолий</v>
          </cell>
          <cell r="I115" t="str">
            <v>Анатольевич</v>
          </cell>
          <cell r="K115" t="str">
            <v>Технический директор</v>
          </cell>
          <cell r="M115" t="str">
            <v>первичная</v>
          </cell>
          <cell r="N115" t="str">
            <v>административно—технический персонал</v>
          </cell>
          <cell r="R115" t="str">
            <v>II до 1000 В</v>
          </cell>
          <cell r="S115" t="str">
            <v>ПТЭЭСиС</v>
          </cell>
          <cell r="V115">
            <v>0.47916666666666669</v>
          </cell>
        </row>
        <row r="116">
          <cell r="E116" t="str">
            <v>ООО "ЗЕУС ИНЖИНИРИНГ"</v>
          </cell>
          <cell r="G116" t="str">
            <v>Ильин</v>
          </cell>
          <cell r="H116" t="str">
            <v>Никита</v>
          </cell>
          <cell r="I116" t="str">
            <v>Николаевич</v>
          </cell>
          <cell r="K116" t="str">
            <v>Главный инженер</v>
          </cell>
          <cell r="M116" t="str">
            <v>первичная</v>
          </cell>
          <cell r="N116" t="str">
            <v>административно—технический персонал</v>
          </cell>
          <cell r="R116" t="str">
            <v>II до 1000 В</v>
          </cell>
          <cell r="S116" t="str">
            <v>ПТЭЭСиС</v>
          </cell>
          <cell r="V116">
            <v>0.47916666666666669</v>
          </cell>
        </row>
        <row r="117">
          <cell r="E117" t="str">
            <v>ООО "ЗЕУС ИНЖИНИРИНГ"</v>
          </cell>
          <cell r="G117" t="str">
            <v>Шевченко</v>
          </cell>
          <cell r="H117" t="str">
            <v>Иван</v>
          </cell>
          <cell r="I117" t="str">
            <v>Сергеевич</v>
          </cell>
          <cell r="K117" t="str">
            <v>Производитель работ</v>
          </cell>
          <cell r="M117" t="str">
            <v>первичная</v>
          </cell>
          <cell r="N117" t="str">
            <v>административно—технический персонал</v>
          </cell>
          <cell r="R117" t="str">
            <v>II до 1000 В</v>
          </cell>
          <cell r="S117" t="str">
            <v>ПТЭЭСиС</v>
          </cell>
          <cell r="V117">
            <v>0.47916666666666669</v>
          </cell>
        </row>
        <row r="118">
          <cell r="E118" t="str">
            <v>ООО "Мега 1"</v>
          </cell>
          <cell r="G118" t="str">
            <v>Фролов</v>
          </cell>
          <cell r="H118" t="str">
            <v>Олег</v>
          </cell>
          <cell r="I118" t="str">
            <v>Леонидович</v>
          </cell>
          <cell r="K118" t="str">
            <v>Главный инженер комплекса</v>
          </cell>
          <cell r="L118" t="str">
            <v>7 лет</v>
          </cell>
          <cell r="M118" t="str">
            <v>очередная</v>
          </cell>
          <cell r="N118" t="str">
            <v>административно—технический персонал</v>
          </cell>
          <cell r="R118" t="str">
            <v xml:space="preserve"> V до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УК "Мега"</v>
          </cell>
          <cell r="G119" t="str">
            <v xml:space="preserve">Фролов </v>
          </cell>
          <cell r="H119" t="str">
            <v>Олег</v>
          </cell>
          <cell r="I119" t="str">
            <v>Леонидович</v>
          </cell>
          <cell r="K119" t="str">
            <v>Главный инженер</v>
          </cell>
          <cell r="L119" t="str">
            <v>8 лет</v>
          </cell>
          <cell r="M119" t="str">
            <v>очередная</v>
          </cell>
          <cell r="N119" t="str">
            <v>административно—технический персонал</v>
          </cell>
          <cell r="R119" t="str">
            <v>V 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Филиал "Каширская ГРЭС" АО "Интер РАО - Электрогенерация"</v>
          </cell>
          <cell r="G120" t="str">
            <v xml:space="preserve">Михайлов </v>
          </cell>
          <cell r="H120" t="str">
            <v>Алексей</v>
          </cell>
          <cell r="I120" t="str">
            <v xml:space="preserve"> Васильевич</v>
          </cell>
          <cell r="K120" t="str">
            <v>Главный инженер</v>
          </cell>
          <cell r="L120" t="str">
            <v>6 лет 3 мес.</v>
          </cell>
          <cell r="M120" t="str">
            <v>очередная</v>
          </cell>
          <cell r="N120" t="str">
            <v>административно—технический персонал</v>
          </cell>
          <cell r="R120" t="str">
            <v>V до и выше 1000 В</v>
          </cell>
          <cell r="S120" t="str">
            <v>ПТЭЭСиС</v>
          </cell>
          <cell r="V120">
            <v>0.47916666666666669</v>
          </cell>
        </row>
        <row r="121">
          <cell r="E121" t="str">
            <v xml:space="preserve">ООО  "Каширская ГРЭС" </v>
          </cell>
          <cell r="G121" t="str">
            <v xml:space="preserve">Михайлов </v>
          </cell>
          <cell r="H121" t="str">
            <v>Алексей</v>
          </cell>
          <cell r="I121" t="str">
            <v xml:space="preserve"> Васильевич</v>
          </cell>
          <cell r="K121" t="str">
            <v>Главный инженер
(внешнее совмещение)</v>
          </cell>
          <cell r="L121" t="str">
            <v>6 лет 3 мес.</v>
          </cell>
          <cell r="M121" t="str">
            <v>внеочередная</v>
          </cell>
          <cell r="N121" t="str">
            <v>административно—технический персонал</v>
          </cell>
          <cell r="R121" t="str">
            <v>V до и выше 1000 В</v>
          </cell>
          <cell r="S121" t="str">
            <v>ПТЭЭСиС</v>
          </cell>
          <cell r="V121">
            <v>0.47916666666666669</v>
          </cell>
        </row>
        <row r="122">
          <cell r="E122" t="str">
            <v>ООО "ЛАЙСАН"</v>
          </cell>
          <cell r="G122" t="str">
            <v>Замотаев</v>
          </cell>
          <cell r="H122" t="str">
            <v>Алексей</v>
          </cell>
          <cell r="I122" t="str">
            <v>Михайлович</v>
          </cell>
          <cell r="K122" t="str">
            <v>Слесарь-электрик</v>
          </cell>
          <cell r="L122">
            <v>0</v>
          </cell>
          <cell r="M122" t="str">
            <v>первичная</v>
          </cell>
          <cell r="N122" t="str">
            <v>ремонтный персонал</v>
          </cell>
          <cell r="R122" t="str">
            <v>II до 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"Русскарт"</v>
          </cell>
          <cell r="G123" t="str">
            <v>Шаршов</v>
          </cell>
          <cell r="H123" t="str">
            <v>Алексей</v>
          </cell>
          <cell r="I123" t="str">
            <v>Васильевич</v>
          </cell>
          <cell r="K123" t="str">
            <v>Инженер-электрик</v>
          </cell>
          <cell r="L123" t="str">
            <v>17 лет</v>
          </cell>
          <cell r="M123" t="str">
            <v>очередная</v>
          </cell>
          <cell r="N123" t="str">
            <v>административно—технический персонал</v>
          </cell>
          <cell r="R123" t="str">
            <v>V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АО НПП "Термотекс"</v>
          </cell>
          <cell r="G124" t="str">
            <v>Зюлин</v>
          </cell>
          <cell r="H124" t="str">
            <v>Олег</v>
          </cell>
          <cell r="I124" t="str">
            <v>Анатольевич</v>
          </cell>
          <cell r="K124" t="str">
            <v>Главный энергетик</v>
          </cell>
          <cell r="L124" t="str">
            <v>8 мес</v>
          </cell>
          <cell r="M124" t="str">
            <v>первичная</v>
          </cell>
          <cell r="N124" t="str">
            <v>руководитель структурного подразделения</v>
          </cell>
          <cell r="S124" t="str">
            <v>ПТЭТЭ</v>
          </cell>
          <cell r="V124">
            <v>0.47916666666666669</v>
          </cell>
        </row>
        <row r="125">
          <cell r="E125" t="str">
            <v xml:space="preserve">ЗАО СКБ «Термоприбор» </v>
          </cell>
          <cell r="G125" t="str">
            <v>Воробьев</v>
          </cell>
          <cell r="H125" t="str">
            <v>Владимир</v>
          </cell>
          <cell r="I125" t="str">
            <v>Федорович</v>
          </cell>
          <cell r="K125" t="str">
            <v>Главный инженер</v>
          </cell>
          <cell r="L125" t="str">
            <v>20 лет</v>
          </cell>
          <cell r="M125" t="str">
            <v>очередная</v>
          </cell>
          <cell r="N125" t="str">
            <v>административно—технический персонал</v>
          </cell>
          <cell r="R125" t="str">
            <v xml:space="preserve">IV гр. до 1000 В </v>
          </cell>
          <cell r="S125" t="str">
            <v>ПТЭЭПЭЭ</v>
          </cell>
          <cell r="V125">
            <v>0.47916666666666669</v>
          </cell>
        </row>
        <row r="126">
          <cell r="E126" t="str">
            <v xml:space="preserve">ЗАО СКБ «Термоприбор» </v>
          </cell>
          <cell r="G126" t="str">
            <v>Крайков</v>
          </cell>
          <cell r="H126" t="str">
            <v>Антон</v>
          </cell>
          <cell r="I126" t="str">
            <v>Сергеевич</v>
          </cell>
          <cell r="K126" t="str">
            <v>Испытатель</v>
          </cell>
          <cell r="L126" t="str">
            <v>16 лет</v>
          </cell>
          <cell r="M126" t="str">
            <v>очередная</v>
          </cell>
          <cell r="N126" t="str">
            <v>административно—технический персонал</v>
          </cell>
          <cell r="R126" t="str">
            <v xml:space="preserve">IV гр. до 1000 В </v>
          </cell>
          <cell r="S126" t="str">
            <v>ПТЭЭПЭЭ</v>
          </cell>
          <cell r="V126">
            <v>0.47916666666666669</v>
          </cell>
        </row>
        <row r="127">
          <cell r="E127" t="str">
            <v xml:space="preserve">ЗАО СКБ «Термоприбор» </v>
          </cell>
          <cell r="G127" t="str">
            <v>Торопов</v>
          </cell>
          <cell r="H127" t="str">
            <v>Александр</v>
          </cell>
          <cell r="I127" t="str">
            <v>Алексеевич</v>
          </cell>
          <cell r="K127" t="str">
            <v>Начальник производства</v>
          </cell>
          <cell r="L127" t="str">
            <v>5 лет</v>
          </cell>
          <cell r="M127" t="str">
            <v>очередная</v>
          </cell>
          <cell r="N127" t="str">
            <v>административно—технический персонал</v>
          </cell>
          <cell r="R127" t="str">
            <v xml:space="preserve">IV гр. до 1000 В 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«Противопожарный центр «Нептун»</v>
          </cell>
          <cell r="G128" t="str">
            <v>Ареков</v>
          </cell>
          <cell r="H128" t="str">
            <v>Касим</v>
          </cell>
          <cell r="I128" t="str">
            <v>Абдулович</v>
          </cell>
          <cell r="K128" t="str">
            <v>Директор</v>
          </cell>
          <cell r="L128" t="str">
            <v>17 лет</v>
          </cell>
          <cell r="M128" t="str">
            <v>внеочередная</v>
          </cell>
          <cell r="N128" t="str">
            <v>административно-технический персонал с правом испытания оборудования повышенным напряжением</v>
          </cell>
          <cell r="R128" t="str">
            <v>V гр до и выше  1000 В</v>
          </cell>
          <cell r="S128" t="str">
            <v>ПТЭЭСиС</v>
          </cell>
          <cell r="V128">
            <v>0.47916666666666669</v>
          </cell>
        </row>
        <row r="129">
          <cell r="E129" t="str">
            <v>ООО «Противопожарный центр «Нептун»</v>
          </cell>
          <cell r="G129" t="str">
            <v>Вырва</v>
          </cell>
          <cell r="H129" t="str">
            <v xml:space="preserve">Евгений </v>
          </cell>
          <cell r="I129" t="str">
            <v>Владимирович</v>
          </cell>
          <cell r="K129" t="str">
            <v>Начальник ЭТЛ</v>
          </cell>
          <cell r="L129" t="str">
            <v>3года</v>
          </cell>
          <cell r="M129" t="str">
            <v>внеочередная</v>
          </cell>
          <cell r="N129" t="str">
            <v>административно-технический персонал с правом испытания оборудования повышенным напряжением</v>
          </cell>
          <cell r="R129" t="str">
            <v>IV гр до и выше  1000 В</v>
          </cell>
          <cell r="S129" t="str">
            <v>ПТЭЭСиС</v>
          </cell>
          <cell r="V129">
            <v>0.54166666666666696</v>
          </cell>
        </row>
        <row r="130">
          <cell r="E130" t="str">
            <v>ООО "ТЕХНОПАРК ГК"</v>
          </cell>
          <cell r="G130" t="str">
            <v>Архипов</v>
          </cell>
          <cell r="H130" t="str">
            <v>Дмитрий</v>
          </cell>
          <cell r="I130" t="str">
            <v>Сергеевич</v>
          </cell>
          <cell r="K130" t="str">
            <v>Главный энергетик</v>
          </cell>
          <cell r="L130" t="str">
            <v>1 год</v>
          </cell>
          <cell r="M130" t="str">
            <v>внеочередная</v>
          </cell>
          <cell r="N130" t="str">
            <v>административно—технический персонал</v>
          </cell>
          <cell r="R130" t="str">
            <v>III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"ИСТОК АУДИО ТРЕЙДИНГ"</v>
          </cell>
          <cell r="G131" t="str">
            <v>Архипов</v>
          </cell>
          <cell r="H131" t="str">
            <v>Дмитрий</v>
          </cell>
          <cell r="I131" t="str">
            <v>Сергеевич</v>
          </cell>
          <cell r="K131" t="str">
            <v>Инженер-энергетик</v>
          </cell>
          <cell r="L131" t="str">
            <v>2 года</v>
          </cell>
          <cell r="M131" t="str">
            <v>внеочередная</v>
          </cell>
          <cell r="N131" t="str">
            <v>административно—технический персонал</v>
          </cell>
          <cell r="R131" t="str">
            <v>III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"ИАИ"</v>
          </cell>
          <cell r="G132" t="str">
            <v>Архипов</v>
          </cell>
          <cell r="H132" t="str">
            <v>Дмитрий</v>
          </cell>
          <cell r="I132" t="str">
            <v>Сергеевич</v>
          </cell>
          <cell r="K132" t="str">
            <v>Руководитель слуэбы</v>
          </cell>
          <cell r="L132" t="str">
            <v>14 лет</v>
          </cell>
          <cell r="M132" t="str">
            <v>внеочередная</v>
          </cell>
          <cell r="N132" t="str">
            <v>административно—технический персонал</v>
          </cell>
          <cell r="R132" t="str">
            <v>III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"ИАИ"</v>
          </cell>
          <cell r="G133" t="str">
            <v>Будзюк</v>
          </cell>
          <cell r="H133" t="str">
            <v>Павел</v>
          </cell>
          <cell r="I133" t="str">
            <v>Сергеевич</v>
          </cell>
          <cell r="K133" t="str">
            <v>Наладчик технологического оборудования</v>
          </cell>
          <cell r="L133" t="str">
            <v>7 лет</v>
          </cell>
          <cell r="M133" t="str">
            <v>внеочередная</v>
          </cell>
          <cell r="N133" t="str">
            <v>оперативно-ремонтный персонал</v>
          </cell>
          <cell r="R133" t="str">
            <v>III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"ИАИ"</v>
          </cell>
          <cell r="G134" t="str">
            <v>Пронин</v>
          </cell>
          <cell r="H134" t="str">
            <v>Николай</v>
          </cell>
          <cell r="I134" t="str">
            <v>Валерьевич</v>
          </cell>
          <cell r="K134" t="str">
            <v>Руководитель механического участка</v>
          </cell>
          <cell r="L134" t="str">
            <v>7 лет</v>
          </cell>
          <cell r="M134" t="str">
            <v>внеочередная</v>
          </cell>
          <cell r="N134" t="str">
            <v>административно—технический персонал</v>
          </cell>
          <cell r="R134" t="str">
            <v>III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"ЦР "ТОША И КО"</v>
          </cell>
          <cell r="G135" t="str">
            <v>Архипов</v>
          </cell>
          <cell r="H135" t="str">
            <v>Дмитрий</v>
          </cell>
          <cell r="I135" t="str">
            <v>Сергеевич</v>
          </cell>
          <cell r="K135" t="str">
            <v>Инженер-энергетик</v>
          </cell>
          <cell r="L135" t="str">
            <v>1 год</v>
          </cell>
          <cell r="M135" t="str">
            <v>внеочередная</v>
          </cell>
          <cell r="N135" t="str">
            <v>административно—технический персонал</v>
          </cell>
          <cell r="R135" t="str">
            <v>III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"ЦР "ТОША И КО"</v>
          </cell>
          <cell r="G136" t="str">
            <v>Говоров</v>
          </cell>
          <cell r="H136" t="str">
            <v>Александр</v>
          </cell>
          <cell r="I136" t="str">
            <v>Владимирович</v>
          </cell>
          <cell r="K136" t="str">
            <v>Главный энергетик</v>
          </cell>
          <cell r="L136" t="str">
            <v>1 год</v>
          </cell>
          <cell r="M136" t="str">
            <v>внеочередная</v>
          </cell>
          <cell r="N136" t="str">
            <v>административно—технический персонал</v>
          </cell>
          <cell r="R136" t="str">
            <v>III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"Развитие"</v>
          </cell>
          <cell r="G137" t="str">
            <v>Фатьян</v>
          </cell>
          <cell r="H137" t="str">
            <v>Руслан</v>
          </cell>
          <cell r="I137" t="str">
            <v>Григорьевич</v>
          </cell>
          <cell r="K137" t="str">
            <v>Начальник котельной</v>
          </cell>
          <cell r="L137" t="str">
            <v>1 год</v>
          </cell>
          <cell r="M137" t="str">
            <v>очередная</v>
          </cell>
          <cell r="N137" t="str">
            <v>руководитель структурного подразделения</v>
          </cell>
          <cell r="S137" t="str">
            <v>ПТЭТЭ</v>
          </cell>
          <cell r="V137">
            <v>0.54166666666666696</v>
          </cell>
        </row>
        <row r="138">
          <cell r="E138" t="str">
            <v>МБОУ "Жилевская СОШ"</v>
          </cell>
          <cell r="G138" t="str">
            <v xml:space="preserve">Колисниченко </v>
          </cell>
          <cell r="H138" t="str">
            <v>Олеся</v>
          </cell>
          <cell r="I138" t="str">
            <v xml:space="preserve"> Владимировна </v>
          </cell>
          <cell r="K138" t="str">
            <v>Зам. по АХР</v>
          </cell>
          <cell r="M138" t="str">
            <v>внеочередная</v>
          </cell>
          <cell r="N138" t="str">
            <v>административно—технический персонал</v>
          </cell>
          <cell r="R138" t="str">
            <v>II  до 1000В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МБОУ "Жилевская СОШ"</v>
          </cell>
          <cell r="G139" t="str">
            <v xml:space="preserve">Фролова </v>
          </cell>
          <cell r="H139" t="str">
            <v xml:space="preserve">Елена </v>
          </cell>
          <cell r="I139" t="str">
            <v>Владимировна</v>
          </cell>
          <cell r="K139" t="str">
            <v>Заместитель директора по АХР</v>
          </cell>
          <cell r="M139" t="str">
            <v>внеочередная</v>
          </cell>
          <cell r="N139" t="str">
            <v>административно—технический персонал</v>
          </cell>
          <cell r="R139" t="str">
            <v>II 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АО "МЕДСИЛ"</v>
          </cell>
          <cell r="G140" t="str">
            <v xml:space="preserve">Дубровский </v>
          </cell>
          <cell r="H140" t="str">
            <v xml:space="preserve">Владимир </v>
          </cell>
          <cell r="I140" t="str">
            <v>Николаевич</v>
          </cell>
          <cell r="K140" t="str">
            <v xml:space="preserve">Электромонтер </v>
          </cell>
          <cell r="L140" t="str">
            <v>4 года</v>
          </cell>
          <cell r="M140" t="str">
            <v>Первичная</v>
          </cell>
          <cell r="N140" t="str">
            <v>оперативно-ремонтный персонал</v>
          </cell>
          <cell r="R140" t="str">
            <v xml:space="preserve">II До 1000 В </v>
          </cell>
          <cell r="S140" t="str">
            <v>ПТЭЭПЭЭ</v>
          </cell>
          <cell r="V140">
            <v>0.54166666666666696</v>
          </cell>
        </row>
        <row r="141">
          <cell r="E141" t="str">
            <v>АО "МЕДСИЛ"</v>
          </cell>
          <cell r="G141" t="str">
            <v xml:space="preserve">Устинов </v>
          </cell>
          <cell r="H141" t="str">
            <v xml:space="preserve">Николай </v>
          </cell>
          <cell r="I141" t="str">
            <v>Александрович</v>
          </cell>
          <cell r="K141" t="str">
            <v xml:space="preserve">Электромонтер </v>
          </cell>
          <cell r="L141" t="str">
            <v>6 лет</v>
          </cell>
          <cell r="M141" t="str">
            <v xml:space="preserve">Очередная </v>
          </cell>
          <cell r="N141" t="str">
            <v>оперативно-ремонтный персонал</v>
          </cell>
          <cell r="R141" t="str">
            <v>IV До и выше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"СНБ ИНВЕСТ"</v>
          </cell>
          <cell r="G142" t="str">
            <v>МАКСЮК</v>
          </cell>
          <cell r="H142" t="str">
            <v>Юрий</v>
          </cell>
          <cell r="I142" t="str">
            <v>Алексеевич</v>
          </cell>
          <cell r="K142" t="str">
            <v>Заместитель главного энергетика</v>
          </cell>
          <cell r="L142" t="str">
            <v>1 год 5 мес</v>
          </cell>
          <cell r="M142" t="str">
            <v>внеочередная</v>
          </cell>
          <cell r="N142" t="str">
            <v>административно—технический персонал</v>
          </cell>
          <cell r="R142" t="str">
            <v>IV до  и выше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"СНБ ИНВЕСТ"</v>
          </cell>
          <cell r="G143" t="str">
            <v>СУЛИМА</v>
          </cell>
          <cell r="H143" t="str">
            <v>Андрей</v>
          </cell>
          <cell r="I143" t="str">
            <v>Николаевич</v>
          </cell>
          <cell r="K143" t="str">
            <v>Специалист по охране труда</v>
          </cell>
          <cell r="L143" t="str">
            <v>2 года 2 мес</v>
          </cell>
          <cell r="M143" t="str">
            <v>внеочередная</v>
          </cell>
          <cell r="N143" t="str">
            <v>административно—технический персонал</v>
          </cell>
          <cell r="R143" t="str">
            <v>IV до  и выше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"ГрадИнвест"</v>
          </cell>
          <cell r="G144" t="str">
            <v>Смышляева</v>
          </cell>
          <cell r="H144" t="str">
            <v>Олеся</v>
          </cell>
          <cell r="I144" t="str">
            <v>Анатольевна</v>
          </cell>
          <cell r="K144" t="str">
            <v>Начальник котельной</v>
          </cell>
          <cell r="L144" t="str">
            <v>3 года, 5 мес.</v>
          </cell>
          <cell r="M144" t="str">
            <v>очередная</v>
          </cell>
          <cell r="N144" t="str">
            <v>управленческий персонал</v>
          </cell>
          <cell r="S144" t="str">
            <v>ПТЭТЭ</v>
          </cell>
          <cell r="V144">
            <v>0.5625</v>
          </cell>
        </row>
        <row r="145">
          <cell r="E145" t="str">
            <v>ООО "ГрадИнвест"</v>
          </cell>
          <cell r="G145" t="str">
            <v>Ковтун</v>
          </cell>
          <cell r="H145" t="str">
            <v>Игорь</v>
          </cell>
          <cell r="I145" t="str">
            <v>Валентинович</v>
          </cell>
          <cell r="K145" t="str">
            <v>Начальник котельной</v>
          </cell>
          <cell r="L145" t="str">
            <v>10 лет, 2 мес.</v>
          </cell>
          <cell r="M145" t="str">
            <v>очередная</v>
          </cell>
          <cell r="N145" t="str">
            <v>управленческий персонал</v>
          </cell>
          <cell r="S145" t="str">
            <v>ПТЭТЭ</v>
          </cell>
          <cell r="V145">
            <v>0.5625</v>
          </cell>
        </row>
        <row r="146">
          <cell r="E146" t="str">
            <v>ООО «МХ-Эксплуатация»</v>
          </cell>
          <cell r="G146" t="str">
            <v xml:space="preserve">Борисов </v>
          </cell>
          <cell r="H146" t="str">
            <v>Алексей</v>
          </cell>
          <cell r="I146" t="str">
            <v>Викторович</v>
          </cell>
          <cell r="K146" t="str">
            <v>Инженер</v>
          </cell>
          <cell r="L146" t="str">
            <v>3 года</v>
          </cell>
          <cell r="M146" t="str">
            <v>очередная</v>
          </cell>
          <cell r="N146" t="str">
            <v>административно—технический персонал</v>
          </cell>
          <cell r="R146" t="str">
            <v xml:space="preserve">III до и выше 1000 В </v>
          </cell>
          <cell r="S146" t="str">
            <v>ПТЭЭПЭЭ</v>
          </cell>
          <cell r="V146">
            <v>0.5625</v>
          </cell>
        </row>
        <row r="147">
          <cell r="E147" t="str">
            <v>ООО «МХ-Эксплуатация»</v>
          </cell>
          <cell r="G147" t="str">
            <v>Дуденко</v>
          </cell>
          <cell r="H147" t="str">
            <v>Олег</v>
          </cell>
          <cell r="I147" t="str">
            <v>Владимирович</v>
          </cell>
          <cell r="K147" t="str">
            <v>Слесарь-электрик</v>
          </cell>
          <cell r="L147" t="str">
            <v>3 года</v>
          </cell>
          <cell r="M147" t="str">
            <v>очередная</v>
          </cell>
          <cell r="N147" t="str">
            <v>оперативно-ремонтный персонал</v>
          </cell>
          <cell r="R147" t="str">
            <v xml:space="preserve">III до и выше 1000 В </v>
          </cell>
          <cell r="S147" t="str">
            <v>ПТЭЭПЭЭ</v>
          </cell>
          <cell r="V147">
            <v>0.5625</v>
          </cell>
        </row>
        <row r="148">
          <cell r="E148" t="str">
            <v>ООО «МХ-Эксплуатация»</v>
          </cell>
          <cell r="G148" t="str">
            <v xml:space="preserve">Архипцев </v>
          </cell>
          <cell r="H148" t="str">
            <v>Вячеслав</v>
          </cell>
          <cell r="I148" t="str">
            <v>Георгиевич</v>
          </cell>
          <cell r="K148" t="str">
            <v>Главный инженер</v>
          </cell>
          <cell r="L148" t="str">
            <v>3 года</v>
          </cell>
          <cell r="M148" t="str">
            <v>очередная</v>
          </cell>
          <cell r="N148" t="str">
            <v>административно—технический персонал</v>
          </cell>
          <cell r="R148" t="str">
            <v xml:space="preserve">V до и выше 1000 В </v>
          </cell>
          <cell r="S148" t="str">
            <v>ПТЭЭПЭЭ</v>
          </cell>
          <cell r="V148">
            <v>0.5625</v>
          </cell>
        </row>
        <row r="149">
          <cell r="E149" t="str">
            <v>ООО «МХ-Эксплуатация»</v>
          </cell>
          <cell r="G149" t="str">
            <v xml:space="preserve">Борисов </v>
          </cell>
          <cell r="H149" t="str">
            <v>Алексей</v>
          </cell>
          <cell r="I149" t="str">
            <v>Викторович</v>
          </cell>
          <cell r="K149" t="str">
            <v>Инженер</v>
          </cell>
          <cell r="L149" t="str">
            <v>3 года</v>
          </cell>
          <cell r="M149" t="str">
            <v>очередная</v>
          </cell>
          <cell r="N149" t="str">
            <v>руководящий работник</v>
          </cell>
          <cell r="S149" t="str">
            <v>ПТЭТЭ</v>
          </cell>
          <cell r="V149">
            <v>0.5625</v>
          </cell>
        </row>
        <row r="150">
          <cell r="E150" t="str">
            <v>ООО «МХ-Эксплуатация»</v>
          </cell>
          <cell r="G150" t="str">
            <v xml:space="preserve">Архипцев </v>
          </cell>
          <cell r="H150" t="str">
            <v>Вячевлав</v>
          </cell>
          <cell r="I150" t="str">
            <v>Георгиевич</v>
          </cell>
          <cell r="K150" t="str">
            <v>Главный инженер</v>
          </cell>
          <cell r="L150" t="str">
            <v>3 года</v>
          </cell>
          <cell r="M150" t="str">
            <v>очередная</v>
          </cell>
          <cell r="N150" t="str">
            <v>управленческий персонал</v>
          </cell>
          <cell r="S150" t="str">
            <v>ПТЭТЭ</v>
          </cell>
          <cell r="V150">
            <v>0.5625</v>
          </cell>
        </row>
        <row r="151">
          <cell r="E151" t="str">
            <v>ООО "Богородские коммунальные системы"</v>
          </cell>
          <cell r="G151" t="str">
            <v>Зуев</v>
          </cell>
          <cell r="H151" t="str">
            <v>Алексей</v>
          </cell>
          <cell r="I151" t="str">
            <v>Юрьевич</v>
          </cell>
          <cell r="K151" t="str">
            <v>Заместитель главного энергетика</v>
          </cell>
          <cell r="L151" t="str">
            <v>11 лет</v>
          </cell>
          <cell r="M151" t="str">
            <v>очередная</v>
          </cell>
          <cell r="N151" t="str">
            <v>административно—технический персонал</v>
          </cell>
          <cell r="R151" t="str">
            <v>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МУП "ЕСКХ Зарайского района"</v>
          </cell>
          <cell r="G152" t="str">
            <v>Якунин</v>
          </cell>
          <cell r="H152" t="str">
            <v>Николай</v>
          </cell>
          <cell r="I152" t="str">
            <v>Николаевич</v>
          </cell>
          <cell r="K152" t="str">
            <v>Главный инженер</v>
          </cell>
          <cell r="L152">
            <v>2</v>
          </cell>
          <cell r="M152" t="str">
            <v>первичная</v>
          </cell>
          <cell r="N152" t="str">
            <v>руководящий работник</v>
          </cell>
          <cell r="S152" t="str">
            <v>ПТЭТЭ</v>
          </cell>
          <cell r="V152">
            <v>0.5625</v>
          </cell>
        </row>
        <row r="153">
          <cell r="E153" t="str">
            <v>МУП "ЕСКХ Зарайского района"</v>
          </cell>
          <cell r="G153" t="str">
            <v xml:space="preserve">Данилина </v>
          </cell>
          <cell r="H153" t="str">
            <v>Оксана</v>
          </cell>
          <cell r="I153" t="str">
            <v>Петровна</v>
          </cell>
          <cell r="K153" t="str">
            <v>начальник участка</v>
          </cell>
          <cell r="L153">
            <v>1</v>
          </cell>
          <cell r="M153" t="str">
            <v>первичная</v>
          </cell>
          <cell r="N153" t="str">
            <v>руководитель структурного подразделения</v>
          </cell>
          <cell r="S153" t="str">
            <v>ПТЭТЭ</v>
          </cell>
          <cell r="V153">
            <v>0.5625</v>
          </cell>
        </row>
        <row r="154">
          <cell r="E154" t="str">
            <v>ООО "ЭНПРОС"</v>
          </cell>
          <cell r="G154" t="str">
            <v>Гутник</v>
          </cell>
          <cell r="H154" t="str">
            <v>Михаил</v>
          </cell>
          <cell r="I154" t="str">
            <v>Михайлович</v>
          </cell>
          <cell r="K154" t="str">
            <v>Руководитель направления</v>
          </cell>
          <cell r="L154" t="str">
            <v>7 лет</v>
          </cell>
          <cell r="M154" t="str">
            <v>внеочередная</v>
          </cell>
          <cell r="N154" t="str">
            <v>административно—технический персонал</v>
          </cell>
          <cell r="R154" t="str">
            <v>IV до 1000 В</v>
          </cell>
          <cell r="S154" t="str">
            <v>ПТЭЭСиС</v>
          </cell>
          <cell r="V154">
            <v>0.5625</v>
          </cell>
        </row>
        <row r="155">
          <cell r="E155" t="str">
            <v>ООО "ЭНПРОС"</v>
          </cell>
          <cell r="G155" t="str">
            <v>Лебедев</v>
          </cell>
          <cell r="H155" t="str">
            <v>Антон</v>
          </cell>
          <cell r="I155" t="str">
            <v>Витальевич</v>
          </cell>
          <cell r="K155" t="str">
            <v>Инженер</v>
          </cell>
          <cell r="L155" t="str">
            <v>3 года</v>
          </cell>
          <cell r="M155" t="str">
            <v>внеочередная</v>
          </cell>
          <cell r="N155" t="str">
            <v>административно—технический персонал</v>
          </cell>
          <cell r="R155" t="str">
            <v>III до 1000 В</v>
          </cell>
          <cell r="S155" t="str">
            <v>ПТЭЭСиС</v>
          </cell>
          <cell r="V155">
            <v>0.5625</v>
          </cell>
        </row>
        <row r="156">
          <cell r="E156" t="str">
            <v>ООО "ЭНПРОС"</v>
          </cell>
          <cell r="G156" t="str">
            <v>Пантелеев</v>
          </cell>
          <cell r="H156" t="str">
            <v>Дмитрий</v>
          </cell>
          <cell r="I156" t="str">
            <v>Валерьевич</v>
          </cell>
          <cell r="K156" t="str">
            <v>Начальник ЛНК</v>
          </cell>
          <cell r="L156" t="str">
            <v>3,5 года</v>
          </cell>
          <cell r="M156" t="str">
            <v>внеочередная</v>
          </cell>
          <cell r="N156" t="str">
            <v>административно—технический персонал</v>
          </cell>
          <cell r="R156" t="str">
            <v>III до 1000 В</v>
          </cell>
          <cell r="S156" t="str">
            <v>ПТЭЭСиС</v>
          </cell>
          <cell r="V156">
            <v>0.5625</v>
          </cell>
        </row>
        <row r="157">
          <cell r="E157" t="str">
            <v>ООО "ЭНПРОС"</v>
          </cell>
          <cell r="G157" t="str">
            <v xml:space="preserve">Акилин </v>
          </cell>
          <cell r="H157" t="str">
            <v>Виталий</v>
          </cell>
          <cell r="I157" t="str">
            <v>Александрович</v>
          </cell>
          <cell r="K157" t="str">
            <v>Инженер</v>
          </cell>
          <cell r="L157" t="str">
            <v>2 года</v>
          </cell>
          <cell r="M157" t="str">
            <v>внеочередная</v>
          </cell>
          <cell r="N157" t="str">
            <v>административно—технический персонал</v>
          </cell>
          <cell r="R157" t="str">
            <v>III до 1000 В</v>
          </cell>
          <cell r="S157" t="str">
            <v>ПТЭЭСиС</v>
          </cell>
          <cell r="V157">
            <v>0.5625</v>
          </cell>
        </row>
        <row r="158">
          <cell r="E158" t="str">
            <v>ООО "ЭНПРОС"</v>
          </cell>
          <cell r="G158" t="str">
            <v xml:space="preserve">Васильев </v>
          </cell>
          <cell r="H158" t="str">
            <v>Василий</v>
          </cell>
          <cell r="I158" t="str">
            <v>Дмитриевич</v>
          </cell>
          <cell r="K158" t="str">
            <v>Технический директор</v>
          </cell>
          <cell r="L158" t="str">
            <v>7 лет</v>
          </cell>
          <cell r="M158" t="str">
            <v>внеочередная</v>
          </cell>
          <cell r="N158" t="str">
            <v>административно—технический персонал</v>
          </cell>
          <cell r="R158" t="str">
            <v>III до 1000 В</v>
          </cell>
          <cell r="S158" t="str">
            <v>ПТЭЭСиС</v>
          </cell>
          <cell r="V158">
            <v>0.58333333333333304</v>
          </cell>
        </row>
        <row r="159">
          <cell r="E159" t="str">
            <v>ООО "Инфинит Груп"</v>
          </cell>
          <cell r="G159" t="str">
            <v>Шапкарин</v>
          </cell>
          <cell r="H159" t="str">
            <v>Владимир</v>
          </cell>
          <cell r="I159" t="str">
            <v>Алексеевич</v>
          </cell>
          <cell r="K159" t="str">
            <v xml:space="preserve">Руководитель Электромонтажных работ </v>
          </cell>
          <cell r="L159" t="str">
            <v>19 лет</v>
          </cell>
          <cell r="M159" t="str">
            <v>очередная</v>
          </cell>
          <cell r="N159" t="str">
            <v>административно—технический персонал</v>
          </cell>
          <cell r="R159" t="str">
            <v>V до и выше 1000В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"Гостиный двор"</v>
          </cell>
          <cell r="G160" t="str">
            <v>Кузнецов</v>
          </cell>
          <cell r="H160" t="str">
            <v>Дмитрий</v>
          </cell>
          <cell r="I160" t="str">
            <v>Леонидович</v>
          </cell>
          <cell r="K160" t="str">
            <v>Главный инженер</v>
          </cell>
          <cell r="L160" t="str">
            <v>1 мес.</v>
          </cell>
          <cell r="M160" t="str">
            <v>первичная</v>
          </cell>
          <cell r="N160" t="str">
            <v>руководящий работник</v>
          </cell>
          <cell r="S160" t="str">
            <v>ПТЭТЭ</v>
          </cell>
          <cell r="V160">
            <v>0.58333333333333304</v>
          </cell>
        </row>
        <row r="161">
          <cell r="E161" t="str">
            <v>МУП "Балашихинские Коммунальные Системы"</v>
          </cell>
          <cell r="G161" t="str">
            <v xml:space="preserve">Исаев </v>
          </cell>
          <cell r="H161" t="str">
            <v xml:space="preserve">Максим </v>
          </cell>
          <cell r="I161" t="str">
            <v>Александрович</v>
          </cell>
          <cell r="K161" t="str">
            <v>Техник</v>
          </cell>
          <cell r="L161" t="str">
            <v xml:space="preserve">2 года </v>
          </cell>
          <cell r="M161" t="str">
            <v>очередная</v>
          </cell>
          <cell r="N161" t="str">
            <v>административно—технический персонал</v>
          </cell>
          <cell r="S161" t="str">
            <v>ПТЭТЭ</v>
          </cell>
          <cell r="V161">
            <v>0.58333333333333304</v>
          </cell>
        </row>
        <row r="162">
          <cell r="E162" t="str">
            <v>МУП "Балашихинские Коммунальные Системы"</v>
          </cell>
          <cell r="G162" t="str">
            <v xml:space="preserve">Лункин </v>
          </cell>
          <cell r="H162" t="str">
            <v xml:space="preserve">Олег </v>
          </cell>
          <cell r="I162" t="str">
            <v>Сергеевич</v>
          </cell>
          <cell r="K162" t="str">
            <v>Инженер</v>
          </cell>
          <cell r="L162" t="str">
            <v xml:space="preserve">2 года </v>
          </cell>
          <cell r="M162" t="str">
            <v>очередная</v>
          </cell>
          <cell r="N162" t="str">
            <v>административно—технический персонал</v>
          </cell>
          <cell r="S162" t="str">
            <v>ПТЭТЭ</v>
          </cell>
          <cell r="V162">
            <v>0.58333333333333304</v>
          </cell>
        </row>
        <row r="163">
          <cell r="E163" t="str">
            <v>ООО "Развитие"</v>
          </cell>
          <cell r="G163" t="str">
            <v>Фатьян</v>
          </cell>
          <cell r="H163" t="str">
            <v>Руслан</v>
          </cell>
          <cell r="I163" t="str">
            <v>Григорьевич</v>
          </cell>
          <cell r="K163" t="str">
            <v>Начальник котельной</v>
          </cell>
          <cell r="L163" t="str">
            <v>1 год</v>
          </cell>
          <cell r="M163" t="str">
            <v>очередная</v>
          </cell>
          <cell r="N163" t="str">
            <v>руководитель структурного подразделения</v>
          </cell>
          <cell r="S163" t="str">
            <v>ПТЭТЭ</v>
          </cell>
          <cell r="V163">
            <v>0.58333333333333304</v>
          </cell>
        </row>
        <row r="164">
          <cell r="E164" t="str">
            <v>ООО "СВЕТЛАНА"-К</v>
          </cell>
          <cell r="G164" t="str">
            <v xml:space="preserve">Басов </v>
          </cell>
          <cell r="H164" t="str">
            <v>Дмитрий</v>
          </cell>
          <cell r="I164" t="str">
            <v xml:space="preserve"> Сергеевич</v>
          </cell>
          <cell r="K164" t="str">
            <v>Инженер-электрик</v>
          </cell>
          <cell r="L164" t="str">
            <v>0,5 года</v>
          </cell>
          <cell r="M164" t="str">
            <v>первичная</v>
          </cell>
          <cell r="N164" t="str">
            <v>оперативно-ремонтный персонал</v>
          </cell>
          <cell r="R164" t="str">
            <v>II гр.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"ЦР "ТОША И КО"</v>
          </cell>
          <cell r="G165" t="str">
            <v>Архипов</v>
          </cell>
          <cell r="H165" t="str">
            <v>Дмитрий</v>
          </cell>
          <cell r="I165" t="str">
            <v>Сергеевич</v>
          </cell>
          <cell r="K165" t="str">
            <v>Инженер-энергетик</v>
          </cell>
          <cell r="L165" t="str">
            <v>1 год</v>
          </cell>
          <cell r="M165" t="str">
            <v>внеочередная</v>
          </cell>
          <cell r="N165" t="str">
            <v>административно—технический персонал</v>
          </cell>
          <cell r="R165" t="str">
            <v>III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"ЦР "ТОША И КО"</v>
          </cell>
          <cell r="G166" t="str">
            <v>Говоров</v>
          </cell>
          <cell r="H166" t="str">
            <v>Александр</v>
          </cell>
          <cell r="I166" t="str">
            <v>Владимирович</v>
          </cell>
          <cell r="K166" t="str">
            <v>Главный энергетик</v>
          </cell>
          <cell r="L166" t="str">
            <v>1 год</v>
          </cell>
          <cell r="M166" t="str">
            <v>внеочередная</v>
          </cell>
          <cell r="N166" t="str">
            <v>административно—технический персонал</v>
          </cell>
          <cell r="R166" t="str">
            <v>III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"ИАИ"</v>
          </cell>
          <cell r="G167" t="str">
            <v>Архипов</v>
          </cell>
          <cell r="H167" t="str">
            <v>Дмитрий</v>
          </cell>
          <cell r="I167" t="str">
            <v>Сергеевич</v>
          </cell>
          <cell r="K167" t="str">
            <v>Руководитель слуэбы</v>
          </cell>
          <cell r="L167" t="str">
            <v>14 лет</v>
          </cell>
          <cell r="M167" t="str">
            <v>внеочередная</v>
          </cell>
          <cell r="N167" t="str">
            <v>административно—технический персонал</v>
          </cell>
          <cell r="R167" t="str">
            <v>III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"ИАИ"</v>
          </cell>
          <cell r="G168" t="str">
            <v>Будзюк</v>
          </cell>
          <cell r="H168" t="str">
            <v>Павел</v>
          </cell>
          <cell r="I168" t="str">
            <v>Сергеевич</v>
          </cell>
          <cell r="K168" t="str">
            <v>Наладчик технологического оборудования</v>
          </cell>
          <cell r="L168" t="str">
            <v>7 лет</v>
          </cell>
          <cell r="M168" t="str">
            <v>внеочередная</v>
          </cell>
          <cell r="N168" t="str">
            <v>оперативно-ремонтный персонал</v>
          </cell>
          <cell r="R168" t="str">
            <v>III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"ИАИ"</v>
          </cell>
          <cell r="G169" t="str">
            <v>Пронин</v>
          </cell>
          <cell r="H169" t="str">
            <v>Николай</v>
          </cell>
          <cell r="I169" t="str">
            <v>Валерьевич</v>
          </cell>
          <cell r="K169" t="str">
            <v>Руководитель механического участка</v>
          </cell>
          <cell r="L169" t="str">
            <v>7 лет</v>
          </cell>
          <cell r="M169" t="str">
            <v>внеочередная</v>
          </cell>
          <cell r="N169" t="str">
            <v>административно—технический персонал</v>
          </cell>
          <cell r="R169" t="str">
            <v>III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"ИСТОК АУДИО ТРЕЙДИНГ"</v>
          </cell>
          <cell r="G170" t="str">
            <v>Архипов</v>
          </cell>
          <cell r="H170" t="str">
            <v>Дмитрий</v>
          </cell>
          <cell r="I170" t="str">
            <v>Сергеевич</v>
          </cell>
          <cell r="K170" t="str">
            <v>Инженер-энергетик</v>
          </cell>
          <cell r="L170" t="str">
            <v>2 года</v>
          </cell>
          <cell r="M170" t="str">
            <v>внеочередная</v>
          </cell>
          <cell r="N170" t="str">
            <v>административно—технический персонал</v>
          </cell>
          <cell r="R170" t="str">
            <v>III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ГАПОУ МО "Егорьевский техникум"</v>
          </cell>
          <cell r="G171" t="str">
            <v xml:space="preserve">Сафошин </v>
          </cell>
          <cell r="H171" t="str">
            <v>Владимир</v>
          </cell>
          <cell r="I171" t="str">
            <v>Борисович</v>
          </cell>
          <cell r="K171" t="str">
            <v>Заведующий хозяйством</v>
          </cell>
          <cell r="L171" t="str">
            <v>6 лет</v>
          </cell>
          <cell r="M171" t="str">
            <v>очередная</v>
          </cell>
          <cell r="N171" t="str">
            <v>административно—технический персонал</v>
          </cell>
          <cell r="R171" t="str">
            <v>IV до 1000В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ГАПОУ МО "Егорьевский техникум"</v>
          </cell>
          <cell r="G172" t="str">
            <v>Фисенко</v>
          </cell>
          <cell r="H172" t="str">
            <v xml:space="preserve">Сергей </v>
          </cell>
          <cell r="I172" t="str">
            <v>Александрович</v>
          </cell>
          <cell r="K172" t="str">
            <v>Заведующий мастерской</v>
          </cell>
          <cell r="L172" t="str">
            <v>2г</v>
          </cell>
          <cell r="M172" t="str">
            <v>очередная</v>
          </cell>
          <cell r="N172" t="str">
            <v>административно—технический персонал</v>
          </cell>
          <cell r="R172" t="str">
            <v>IV до 1000В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ГАПОУ МО "Егорьевский техникум"</v>
          </cell>
          <cell r="G173" t="str">
            <v>Каширов</v>
          </cell>
          <cell r="H173" t="str">
            <v>Олег</v>
          </cell>
          <cell r="I173" t="str">
            <v>Владимирович</v>
          </cell>
          <cell r="K173" t="str">
            <v>Заведующий мастерской</v>
          </cell>
          <cell r="L173" t="str">
            <v>10 лет</v>
          </cell>
          <cell r="M173" t="str">
            <v>очередная</v>
          </cell>
          <cell r="N173" t="str">
            <v>административно—технический персонал</v>
          </cell>
          <cell r="R173" t="str">
            <v>V до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ГАПОУ МО "Егорьевский техникум"</v>
          </cell>
          <cell r="G174" t="str">
            <v>Казьмин</v>
          </cell>
          <cell r="H174" t="str">
            <v xml:space="preserve">Александр </v>
          </cell>
          <cell r="I174" t="str">
            <v>Михайлович</v>
          </cell>
          <cell r="K174" t="str">
            <v>Механик</v>
          </cell>
          <cell r="L174" t="str">
            <v>5 лет</v>
          </cell>
          <cell r="M174" t="str">
            <v>очередная</v>
          </cell>
          <cell r="N174" t="str">
            <v>административно—технический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"Везувиус"</v>
          </cell>
          <cell r="G175" t="str">
            <v xml:space="preserve">Лебедькова </v>
          </cell>
          <cell r="H175" t="str">
            <v>Наталия</v>
          </cell>
          <cell r="I175" t="str">
            <v>Евгеньевна</v>
          </cell>
          <cell r="K175" t="str">
            <v>Генеральный директор</v>
          </cell>
          <cell r="L175" t="str">
            <v>1 год</v>
          </cell>
          <cell r="M175" t="str">
            <v>внеочередная</v>
          </cell>
          <cell r="N175" t="str">
            <v>административно—технический персонал</v>
          </cell>
          <cell r="R175" t="str">
            <v>III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НПФ «Технокомплекс»</v>
          </cell>
          <cell r="G176" t="str">
            <v>Справцев</v>
          </cell>
          <cell r="H176" t="str">
            <v>Артём</v>
          </cell>
          <cell r="I176" t="str">
            <v>Михайлович</v>
          </cell>
          <cell r="K176" t="str">
            <v>Специалист по охране труда</v>
          </cell>
          <cell r="L176" t="str">
            <v>9 месяцев</v>
          </cell>
          <cell r="M176" t="str">
            <v>первичная</v>
          </cell>
          <cell r="N176" t="str">
            <v>специалист по охране труда, контролирующий электроустановки</v>
          </cell>
          <cell r="R176" t="str">
            <v xml:space="preserve"> IV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НПФ «Технокомплекс»</v>
          </cell>
          <cell r="G177" t="str">
            <v>Барыльников</v>
          </cell>
          <cell r="H177" t="str">
            <v>Евгений</v>
          </cell>
          <cell r="I177" t="str">
            <v>Сергеевич</v>
          </cell>
          <cell r="K177" t="str">
            <v>Электромонтер по ремонту и обслуживанию электрооборудования</v>
          </cell>
          <cell r="L177" t="str">
            <v>1,8 лет</v>
          </cell>
          <cell r="M177" t="str">
            <v>первичная</v>
          </cell>
          <cell r="N177" t="str">
            <v>электротехнологический персонал</v>
          </cell>
          <cell r="R177" t="str">
            <v xml:space="preserve"> 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"Профметалл"</v>
          </cell>
          <cell r="G178" t="str">
            <v xml:space="preserve">Черных </v>
          </cell>
          <cell r="H178" t="str">
            <v>Юрий</v>
          </cell>
          <cell r="I178" t="str">
            <v>Сергеевич</v>
          </cell>
          <cell r="K178" t="str">
            <v>Инженер-энергетик</v>
          </cell>
          <cell r="L178" t="str">
            <v>4 года</v>
          </cell>
          <cell r="M178" t="str">
            <v>внеочередная</v>
          </cell>
          <cell r="N178" t="str">
            <v>административно—технический персонал</v>
          </cell>
          <cell r="R178" t="str">
            <v>V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"Профметалл"</v>
          </cell>
          <cell r="G179" t="str">
            <v xml:space="preserve">Яковлев </v>
          </cell>
          <cell r="H179" t="str">
            <v>Сергей</v>
          </cell>
          <cell r="I179" t="str">
            <v>Яковлевич</v>
          </cell>
          <cell r="K179" t="str">
            <v>Энергетик</v>
          </cell>
          <cell r="L179" t="str">
            <v>1год8 мес.</v>
          </cell>
          <cell r="M179" t="str">
            <v>внеочередная</v>
          </cell>
          <cell r="N179" t="str">
            <v>административно—технический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"Профметалл"</v>
          </cell>
          <cell r="G180" t="str">
            <v xml:space="preserve">Валяев </v>
          </cell>
          <cell r="H180" t="str">
            <v>Александр</v>
          </cell>
          <cell r="I180" t="str">
            <v>Владимирович</v>
          </cell>
          <cell r="K180" t="str">
            <v>Техник-электрик</v>
          </cell>
          <cell r="L180" t="str">
            <v>4 года</v>
          </cell>
          <cell r="M180" t="str">
            <v>внеочередная</v>
          </cell>
          <cell r="N180" t="str">
            <v>административно—технический персонал</v>
          </cell>
          <cell r="R180" t="str">
            <v>V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ОАО "Химволокно"</v>
          </cell>
          <cell r="G181" t="str">
            <v>Широкий</v>
          </cell>
          <cell r="H181" t="str">
            <v>Иван</v>
          </cell>
          <cell r="I181" t="str">
            <v>Викторович</v>
          </cell>
          <cell r="K181" t="str">
            <v>Зам. начальника цеха электроснабжения и связи</v>
          </cell>
          <cell r="L181" t="str">
            <v>1 год</v>
          </cell>
          <cell r="M181" t="str">
            <v>внеочередная</v>
          </cell>
          <cell r="N181" t="str">
            <v>административно—технический персонал</v>
          </cell>
          <cell r="R181" t="str">
            <v>V гр.до и выше 1000В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МАОУ СОШ №14</v>
          </cell>
          <cell r="G182" t="str">
            <v>Бундяков</v>
          </cell>
          <cell r="H182" t="str">
            <v>Василий</v>
          </cell>
          <cell r="I182" t="str">
            <v>Михайлович</v>
          </cell>
          <cell r="K182" t="str">
            <v>Заведующий хозяйством</v>
          </cell>
          <cell r="L182" t="str">
            <v>8 месяцев</v>
          </cell>
          <cell r="M182" t="str">
            <v>внеочередная</v>
          </cell>
          <cell r="N182" t="str">
            <v>административно—технический персонал</v>
          </cell>
          <cell r="R182" t="str">
            <v>IV гр.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МАОУ СОШ №14</v>
          </cell>
          <cell r="G183" t="str">
            <v>Тюрина</v>
          </cell>
          <cell r="H183" t="str">
            <v>Ирина</v>
          </cell>
          <cell r="I183" t="str">
            <v>Валериевна</v>
          </cell>
          <cell r="K183" t="str">
            <v>Заместитель директора по УР</v>
          </cell>
          <cell r="L183" t="str">
            <v>1 год</v>
          </cell>
          <cell r="M183" t="str">
            <v>внеочередная</v>
          </cell>
          <cell r="N183" t="str">
            <v>административно—технический персонал</v>
          </cell>
          <cell r="R183" t="str">
            <v>IV гр.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"Бауцентр Рус"</v>
          </cell>
          <cell r="G184" t="str">
            <v>Степанов</v>
          </cell>
          <cell r="H184" t="str">
            <v>Николай</v>
          </cell>
          <cell r="I184" t="str">
            <v>Вадмович</v>
          </cell>
          <cell r="K184" t="str">
            <v>Главный энергетик</v>
          </cell>
          <cell r="L184" t="str">
            <v>5 лет</v>
          </cell>
          <cell r="M184" t="str">
            <v>очередная</v>
          </cell>
          <cell r="N184" t="str">
            <v>административно—технический персонал</v>
          </cell>
          <cell r="R184" t="str">
            <v>IV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"Бауцентр Рус"</v>
          </cell>
          <cell r="G185" t="str">
            <v>Худобин</v>
          </cell>
          <cell r="H185" t="str">
            <v>Лев</v>
          </cell>
          <cell r="I185" t="str">
            <v>Юрьевич</v>
          </cell>
          <cell r="K185" t="str">
            <v>Главный инженер</v>
          </cell>
          <cell r="L185" t="str">
            <v>4 года</v>
          </cell>
          <cell r="M185" t="str">
            <v>очередная</v>
          </cell>
          <cell r="N185" t="str">
            <v>административно—технический персонал</v>
          </cell>
          <cell r="R185" t="str">
            <v>IV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"Бауцентр Рус"</v>
          </cell>
          <cell r="G186" t="str">
            <v>Степанов</v>
          </cell>
          <cell r="H186" t="str">
            <v>Николай</v>
          </cell>
          <cell r="I186" t="str">
            <v>Вадмович</v>
          </cell>
          <cell r="K186" t="str">
            <v>Главный энергетик</v>
          </cell>
          <cell r="L186" t="str">
            <v>5 лет</v>
          </cell>
          <cell r="M186" t="str">
            <v>внеочередная</v>
          </cell>
          <cell r="N186" t="str">
            <v>управленческий персонал</v>
          </cell>
          <cell r="S186" t="str">
            <v>ПТЭТЭ</v>
          </cell>
          <cell r="V186">
            <v>0.60416666666666696</v>
          </cell>
        </row>
        <row r="187">
          <cell r="E187" t="str">
            <v>ООО "Бауцентр Рус"</v>
          </cell>
          <cell r="G187" t="str">
            <v>Худобин</v>
          </cell>
          <cell r="H187" t="str">
            <v>Лев</v>
          </cell>
          <cell r="I187" t="str">
            <v>Юрьевич</v>
          </cell>
          <cell r="K187" t="str">
            <v>Главный инженер</v>
          </cell>
          <cell r="L187" t="str">
            <v>4 года</v>
          </cell>
          <cell r="M187" t="str">
            <v>внеочередная</v>
          </cell>
          <cell r="N187" t="str">
            <v>управленческий персонал</v>
          </cell>
          <cell r="S187" t="str">
            <v>ПТЭТЭ</v>
          </cell>
          <cell r="V187">
            <v>0.60416666666666696</v>
          </cell>
        </row>
        <row r="188">
          <cell r="E188" t="str">
            <v>ООО "РОБОТОТЕХНИКА"</v>
          </cell>
          <cell r="G188" t="str">
            <v>Забродин</v>
          </cell>
          <cell r="H188" t="str">
            <v>Сергей</v>
          </cell>
          <cell r="I188" t="str">
            <v>Александрович</v>
          </cell>
          <cell r="K188" t="str">
            <v>Электормеханик</v>
          </cell>
          <cell r="L188" t="str">
            <v>2 года</v>
          </cell>
          <cell r="M188" t="str">
            <v>очередная</v>
          </cell>
          <cell r="N188" t="str">
            <v>административно—технический персонал</v>
          </cell>
          <cell r="R188" t="str">
            <v>III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ТСН "ТСЖ "Тургенева 13"</v>
          </cell>
          <cell r="G189" t="str">
            <v>Скробов</v>
          </cell>
          <cell r="H189" t="str">
            <v>Сергей</v>
          </cell>
          <cell r="I189" t="str">
            <v>Михайлович</v>
          </cell>
          <cell r="K189" t="str">
            <v>Инженер КИПиА</v>
          </cell>
          <cell r="L189" t="str">
            <v>8мес</v>
          </cell>
          <cell r="M189" t="str">
            <v>первичная</v>
          </cell>
          <cell r="N189" t="str">
            <v>оперативно-ремонтный персонал</v>
          </cell>
          <cell r="R189" t="str">
            <v>II гр.до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ГБУ МО "ЦСППСНВС"</v>
          </cell>
          <cell r="G190" t="str">
            <v>Бушина</v>
          </cell>
          <cell r="H190" t="str">
            <v>Юлия</v>
          </cell>
          <cell r="I190" t="str">
            <v>Анатольевна</v>
          </cell>
          <cell r="K190" t="str">
            <v>Заместитель директора</v>
          </cell>
          <cell r="L190" t="str">
            <v>1 год</v>
          </cell>
          <cell r="M190" t="str">
            <v>очередная</v>
          </cell>
          <cell r="N190" t="str">
            <v>административно—технический персонал</v>
          </cell>
          <cell r="R190" t="str">
            <v>IV до 1000В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ГБУ МО "ЦСППСНВС"</v>
          </cell>
          <cell r="G191" t="str">
            <v>Уваров</v>
          </cell>
          <cell r="H191" t="str">
            <v>Антон</v>
          </cell>
          <cell r="I191" t="str">
            <v>Михайлович</v>
          </cell>
          <cell r="K191" t="str">
            <v>Начальник отдела</v>
          </cell>
          <cell r="L191" t="str">
            <v>8 лет</v>
          </cell>
          <cell r="M191" t="str">
            <v>очередная</v>
          </cell>
          <cell r="N191" t="str">
            <v>административно—технический персонал</v>
          </cell>
          <cell r="R191" t="str">
            <v>IV до 1000В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"Мастер+"</v>
          </cell>
          <cell r="G192" t="str">
            <v>Литвиненко</v>
          </cell>
          <cell r="H192" t="str">
            <v>Дмитрий</v>
          </cell>
          <cell r="I192" t="str">
            <v>Александрович</v>
          </cell>
          <cell r="K192" t="str">
            <v>Инженер-электрик</v>
          </cell>
          <cell r="L192" t="str">
            <v>3 года</v>
          </cell>
          <cell r="M192" t="str">
            <v>внеочередная</v>
          </cell>
          <cell r="N192" t="str">
            <v>административно—технический персонал</v>
          </cell>
          <cell r="R192" t="str">
            <v>V до и выше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"АГК-1"
(ОП Свистягино)</v>
          </cell>
          <cell r="G193" t="str">
            <v>Пинякшев</v>
          </cell>
          <cell r="H193" t="str">
            <v>Игорь</v>
          </cell>
          <cell r="I193" t="str">
            <v>Николаевич</v>
          </cell>
          <cell r="K193" t="str">
            <v>Заместитель начальника цеха электрики, тепловой автоматики и измерений</v>
          </cell>
          <cell r="L193" t="str">
            <v>1 месяц</v>
          </cell>
          <cell r="M193" t="str">
            <v>внеочередная</v>
          </cell>
          <cell r="N193" t="str">
            <v>административно—технический персонал</v>
          </cell>
          <cell r="R193" t="str">
            <v>V до и выше 1000 В</v>
          </cell>
          <cell r="S193" t="str">
            <v>ПТЭЭСиС</v>
          </cell>
          <cell r="V193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topLeftCell="A196" zoomScale="50" zoomScaleNormal="80" zoomScaleSheetLayoutView="50" workbookViewId="0">
      <selection activeCell="G207" sqref="G207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16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18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"МКР ДРУЖБА - РАСТУНОВО"</v>
      </c>
      <c r="D15" s="6" t="str">
        <f>CONCATENATE([2]Общая!G4," ",[2]Общая!H4," ",[2]Общая!I4," 
", [2]Общая!K4," ",[2]Общая!L4)</f>
        <v xml:space="preserve">Петров Валерий Андреевич 
Главный инженер </v>
      </c>
      <c r="E15" s="7" t="str">
        <f>[2]Общая!M4</f>
        <v>очередная</v>
      </c>
      <c r="F15" s="7" t="str">
        <f>[2]Общая!R4</f>
        <v>III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"МКР ДРУЖБА - РАСТУНОВО"</v>
      </c>
      <c r="D16" s="6" t="str">
        <f>CONCATENATE([2]Общая!G5," ",[2]Общая!H5," ",[2]Общая!I5," 
", [2]Общая!K5," ",[2]Общая!L5)</f>
        <v xml:space="preserve">Сорокин Сергей Вячеславович 
Электромонтер </v>
      </c>
      <c r="E16" s="7" t="str">
        <f>[2]Общая!M5</f>
        <v>очередная</v>
      </c>
      <c r="F16" s="7" t="str">
        <f>[2]Общая!R5</f>
        <v>III до 1000 В</v>
      </c>
      <c r="G16" s="7" t="str">
        <f>[2]Общая!N5</f>
        <v>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"МКР ДРУЖБА - РАСТУНОВО"</v>
      </c>
      <c r="D17" s="6" t="str">
        <f>CONCATENATE([2]Общая!G6," ",[2]Общая!H6," ",[2]Общая!I6," 
", [2]Общая!K6," ",[2]Общая!L6)</f>
        <v xml:space="preserve">Обломков Анатолий Федорович 
Электромонтер </v>
      </c>
      <c r="E17" s="7" t="str">
        <f>[2]Общая!M6</f>
        <v>очередная</v>
      </c>
      <c r="F17" s="7" t="str">
        <f>[2]Общая!R6</f>
        <v>III до 1000 В</v>
      </c>
      <c r="G17" s="7" t="str">
        <f>[2]Общая!N6</f>
        <v>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"ТРАНСМЕДИА"</v>
      </c>
      <c r="D18" s="6" t="str">
        <f>CONCATENATE([2]Общая!G7," ",[2]Общая!H7," ",[2]Общая!I7," 
", [2]Общая!K7," ",[2]Общая!L7)</f>
        <v xml:space="preserve">Дьяков Алексей Станиславович 
Техник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"ТРАНСМЕДИА"</v>
      </c>
      <c r="D19" s="6" t="str">
        <f>CONCATENATE([2]Общая!G8," ",[2]Общая!H8," ",[2]Общая!I8," 
", [2]Общая!K8," ",[2]Общая!L8)</f>
        <v xml:space="preserve">Тарасов Вадим Владимирович 
Техник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"ТРАНСМЕДИА"</v>
      </c>
      <c r="D20" s="6" t="str">
        <f>CONCATENATE([2]Общая!G9," ",[2]Общая!H9," ",[2]Общая!I9," 
", [2]Общая!K9," ",[2]Общая!L9)</f>
        <v xml:space="preserve">Будник Павел Юрьевич 
Специалист по ремонту и обслуживанию техники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МБОУ "БОГАТИЩЕВСКАЯ СОШ"</v>
      </c>
      <c r="D21" s="6" t="str">
        <f>CONCATENATE([2]Общая!G10," ",[2]Общая!H10," ",[2]Общая!I10," 
", [2]Общая!K10," ",[2]Общая!L10)</f>
        <v xml:space="preserve">Баранова Екатерина Вадимовна 
Заведующий хозяйством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МБОУ "БОГАТИЩЕВСКАЯ СОШ"</v>
      </c>
      <c r="D22" s="6" t="str">
        <f>CONCATENATE([2]Общая!G11," ",[2]Общая!H11," ",[2]Общая!I11," 
", [2]Общая!K11," ",[2]Общая!L11)</f>
        <v xml:space="preserve">Майорова Альбина Владимировна 
Заведующий хозяйством 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МБОУ "БОГАТИЩЕВСКАЯ СОШ"</v>
      </c>
      <c r="D23" s="6" t="str">
        <f>CONCATENATE([2]Общая!G12," ",[2]Общая!H12," ",[2]Общая!I12," 
", [2]Общая!K12," ",[2]Общая!L12)</f>
        <v xml:space="preserve">Лункина Ольга Анатольевна 
Заведующий хозяйством </v>
      </c>
      <c r="E23" s="7" t="str">
        <f>[2]Общая!M12</f>
        <v>очередная</v>
      </c>
      <c r="F23" s="7" t="str">
        <f>[2]Общая!R12</f>
        <v>IV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"ХРОМАТЭК - СЕРВИС"</v>
      </c>
      <c r="D24" s="6" t="str">
        <f>CONCATENATE([2]Общая!G13," ",[2]Общая!H13," ",[2]Общая!I13," 
", [2]Общая!K13," ",[2]Общая!L13)</f>
        <v xml:space="preserve">Еременко Евгений Викторович 
Инженер-электронщик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"ХРОМАТЭК - СЕРВИС"</v>
      </c>
      <c r="D25" s="6" t="str">
        <f>CONCATENATE([2]Общая!G14," ",[2]Общая!H14," ",[2]Общая!I14," 
", [2]Общая!K14," ",[2]Общая!L14)</f>
        <v xml:space="preserve">Петряков Антон Валерьевич 
Инженер-программист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ИП ГАСАНОВА ЕЛЕНА ЕВГЕНЬЕВНА</v>
      </c>
      <c r="D26" s="6" t="str">
        <f>CONCATENATE([2]Общая!G15," ",[2]Общая!H15," ",[2]Общая!I15," 
", [2]Общая!K15," ",[2]Общая!L15)</f>
        <v xml:space="preserve">Фаталиев Фируддин Алимович 
Директор </v>
      </c>
      <c r="E26" s="7" t="str">
        <f>[2]Общая!M15</f>
        <v>очередная</v>
      </c>
      <c r="F26" s="7" t="str">
        <f>[2]Общая!R15</f>
        <v>IV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"СДЭК-ГЛОБАЛ"</v>
      </c>
      <c r="D27" s="6" t="str">
        <f>CONCATENATE([2]Общая!G16," ",[2]Общая!H16," ",[2]Общая!I16," 
", [2]Общая!K16," ",[2]Общая!L16)</f>
        <v xml:space="preserve">Волков Яков Валерьевич 
Специалист АХО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оперативный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"СДЭК-ГЛОБАЛ"</v>
      </c>
      <c r="D28" s="6" t="str">
        <f>CONCATENATE([2]Общая!G17," ",[2]Общая!H17," ",[2]Общая!I17," 
", [2]Общая!K17," ",[2]Общая!L17)</f>
        <v xml:space="preserve">Полуничев Владимир Александрович 
Специалист АХО </v>
      </c>
      <c r="E28" s="7" t="str">
        <f>[2]Общая!M17</f>
        <v>внеочередная</v>
      </c>
      <c r="F28" s="7" t="str">
        <f>[2]Общая!R17</f>
        <v>II до 1000 В</v>
      </c>
      <c r="G28" s="7" t="str">
        <f>[2]Общая!N17</f>
        <v>оперативный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"СДЭК-ГЛОБАЛ"</v>
      </c>
      <c r="D29" s="6" t="str">
        <f>CONCATENATE([2]Общая!G18," ",[2]Общая!H18," ",[2]Общая!I18," 
", [2]Общая!K18," ",[2]Общая!L18)</f>
        <v xml:space="preserve">Фокин Евгений Владимирович 
Техник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"ВОЛЬФРАМ "ЭСП"</v>
      </c>
      <c r="D30" s="6" t="str">
        <f>CONCATENATE([2]Общая!G19," ",[2]Общая!H19," ",[2]Общая!I19," 
", [2]Общая!K19," ",[2]Общая!L19)</f>
        <v xml:space="preserve">Ларкин Михаил Александрович 
Инженер </v>
      </c>
      <c r="E30" s="7" t="str">
        <f>[2]Общая!M19</f>
        <v>внеочередная</v>
      </c>
      <c r="F30" s="7" t="str">
        <f>[2]Общая!R19</f>
        <v>III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"ВОЛЬФРАМ "ЭСП"</v>
      </c>
      <c r="D31" s="6" t="str">
        <f>CONCATENATE([2]Общая!G20," ",[2]Общая!H20," ",[2]Общая!I20," 
", [2]Общая!K20," ",[2]Общая!L20)</f>
        <v xml:space="preserve">Русских Ольга Евгеньевна 
Инженер </v>
      </c>
      <c r="E31" s="7" t="str">
        <f>[2]Общая!M20</f>
        <v>внеочередная</v>
      </c>
      <c r="F31" s="7" t="str">
        <f>[2]Общая!R20</f>
        <v>III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"ВОЛЬФРАМ "ЭСП"</v>
      </c>
      <c r="D32" s="6" t="str">
        <f>CONCATENATE([2]Общая!G21," ",[2]Общая!H21," ",[2]Общая!I21," 
", [2]Общая!K21," ",[2]Общая!L21)</f>
        <v xml:space="preserve">Русских Вадим Юрьевич 
Инженер </v>
      </c>
      <c r="E32" s="7" t="str">
        <f>[2]Общая!M21</f>
        <v>первичная</v>
      </c>
      <c r="F32" s="7" t="str">
        <f>[2]Общая!R21</f>
        <v>II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"ВОЛЬФРАМ "ЭСП"</v>
      </c>
      <c r="D33" s="6" t="str">
        <f>CONCATENATE([2]Общая!G22," ",[2]Общая!H22," ",[2]Общая!I22," 
", [2]Общая!K22," ",[2]Общая!L22)</f>
        <v xml:space="preserve">Русских Роман Юрьевич 
Электромонтажник </v>
      </c>
      <c r="E33" s="7" t="str">
        <f>[2]Общая!M22</f>
        <v>первичная</v>
      </c>
      <c r="F33" s="7" t="str">
        <f>[2]Общая!R22</f>
        <v>II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"ЭЛЕКСИ"</v>
      </c>
      <c r="D34" s="6" t="str">
        <f>CONCATENATE([2]Общая!G23," ",[2]Общая!H23," ",[2]Общая!I23," 
", [2]Общая!K23," ",[2]Общая!L23)</f>
        <v xml:space="preserve">Русских Ольга Евгеньевна 
Инженер </v>
      </c>
      <c r="E34" s="7" t="str">
        <f>[2]Общая!M23</f>
        <v>внеочередная</v>
      </c>
      <c r="F34" s="7" t="str">
        <f>[2]Общая!R23</f>
        <v>III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"ПРОМПРОЕКТ"</v>
      </c>
      <c r="D35" s="6" t="str">
        <f>CONCATENATE([2]Общая!G24," ",[2]Общая!H24," ",[2]Общая!I24," 
", [2]Общая!K24," ",[2]Общая!L24)</f>
        <v xml:space="preserve">Аржанов Игорь Анатольевич 
Руководитель АХО 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"ПРОМПРОЕКТ"</v>
      </c>
      <c r="D36" s="6" t="str">
        <f>CONCATENATE([2]Общая!G25," ",[2]Общая!H25," ",[2]Общая!I25," 
", [2]Общая!K25," ",[2]Общая!L25)</f>
        <v xml:space="preserve">Ковалев Сергей Иванович 
Электрик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ремонтный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"ЭЛЕКСИ"</v>
      </c>
      <c r="D37" s="6" t="str">
        <f>CONCATENATE([2]Общая!G26," ",[2]Общая!H26," ",[2]Общая!I26," 
", [2]Общая!K26," ",[2]Общая!L26)</f>
        <v xml:space="preserve">Русских Роман Юрьевич 
Электромонтажник </v>
      </c>
      <c r="E37" s="7" t="str">
        <f>[2]Общая!M26</f>
        <v>первичная</v>
      </c>
      <c r="F37" s="7" t="str">
        <f>[2]Общая!R26</f>
        <v>II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"ПРОМПРОЕКТ"</v>
      </c>
      <c r="D38" s="6" t="str">
        <f>CONCATENATE([2]Общая!G27," ",[2]Общая!H27," ",[2]Общая!I27," 
", [2]Общая!K27," ",[2]Общая!L27)</f>
        <v xml:space="preserve">Сабзалиев Давлатбек Абдулфайзович 
Электрик </v>
      </c>
      <c r="E38" s="7" t="str">
        <f>[2]Общая!M27</f>
        <v>очередная</v>
      </c>
      <c r="F38" s="7" t="str">
        <f>[2]Общая!R27</f>
        <v>III до 1000 В</v>
      </c>
      <c r="G38" s="7" t="str">
        <f>[2]Общая!N27</f>
        <v>ремонтный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"ЭЛЕКСИ"</v>
      </c>
      <c r="D39" s="6" t="str">
        <f>CONCATENATE([2]Общая!G28," ",[2]Общая!H28," ",[2]Общая!I28," 
", [2]Общая!K28," ",[2]Общая!L28)</f>
        <v xml:space="preserve">Русских Вадим Юрьевич 
Инженер </v>
      </c>
      <c r="E39" s="7" t="str">
        <f>[2]Общая!M28</f>
        <v>первичная</v>
      </c>
      <c r="F39" s="7" t="str">
        <f>[2]Общая!R28</f>
        <v>II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"ЭЛЕКСИ"</v>
      </c>
      <c r="D40" s="6" t="str">
        <f>CONCATENATE([2]Общая!G29," ",[2]Общая!H29," ",[2]Общая!I29," 
", [2]Общая!K29," ",[2]Общая!L29)</f>
        <v xml:space="preserve">Ларкин Михаил Александрович 
Инженер </v>
      </c>
      <c r="E40" s="7" t="str">
        <f>[2]Общая!M29</f>
        <v>внеочередная</v>
      </c>
      <c r="F40" s="7" t="str">
        <f>[2]Общая!R29</f>
        <v>III до и выше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УЗР "ТРИА КОММ"</v>
      </c>
      <c r="D41" s="6" t="str">
        <f>CONCATENATE([2]Общая!G30," ",[2]Общая!H30," ",[2]Общая!I30," 
", [2]Общая!K30," ",[2]Общая!L30)</f>
        <v xml:space="preserve">Исаев Эдуард Александрович 
Электромонтажник </v>
      </c>
      <c r="E41" s="7" t="str">
        <f>[2]Общая!M30</f>
        <v>очередная</v>
      </c>
      <c r="F41" s="7" t="str">
        <f>[2]Общая!R30</f>
        <v>III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ЗАО "ЗИО - ЗДОРОВЬЕ"</v>
      </c>
      <c r="D42" s="6" t="str">
        <f>CONCATENATE([2]Общая!G31," ",[2]Общая!H31," ",[2]Общая!I31," 
", [2]Общая!K31," ",[2]Общая!L31)</f>
        <v xml:space="preserve">Пупков Сергей Викторович 
Инженер КИПиА </v>
      </c>
      <c r="E42" s="7" t="str">
        <f>[2]Общая!M31</f>
        <v>очередная</v>
      </c>
      <c r="F42" s="7" t="str">
        <f>[2]Общая!R31</f>
        <v>IV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ЗАО "ЗИО - ЗДОРОВЬЕ"</v>
      </c>
      <c r="D43" s="6" t="str">
        <f>CONCATENATE([2]Общая!G32," ",[2]Общая!H32," ",[2]Общая!I32," 
", [2]Общая!K32," ",[2]Общая!L32)</f>
        <v xml:space="preserve">Сотников Сергей Юрьевич 
Заместитель главного энергетика </v>
      </c>
      <c r="E43" s="7" t="str">
        <f>[2]Общая!M32</f>
        <v>очередная</v>
      </c>
      <c r="F43" s="7" t="str">
        <f>[2]Общая!R32</f>
        <v>IV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"ПОДОЛЬСКИЙ МУКОМОЛЬНЫЙ ЗАВОД"</v>
      </c>
      <c r="D44" s="6" t="str">
        <f>CONCATENATE([2]Общая!G33," ",[2]Общая!H33," ",[2]Общая!I33," 
", [2]Общая!K33," ",[2]Общая!L33)</f>
        <v xml:space="preserve">Мамедханов Ильгам Теймурхан 
Главный инженер </v>
      </c>
      <c r="E44" s="7" t="str">
        <f>[2]Общая!M33</f>
        <v>очередная</v>
      </c>
      <c r="F44" s="7" t="str">
        <f>[2]Общая!R33</f>
        <v>IV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"ПОДОЛЬСКИЙ МУКОМОЛЬНЫЙ ЗАВОД"</v>
      </c>
      <c r="D45" s="6" t="str">
        <f>CONCATENATE([2]Общая!G34," ",[2]Общая!H34," ",[2]Общая!I34," 
", [2]Общая!K34," ",[2]Общая!L34)</f>
        <v xml:space="preserve">Тегаев Хетаг Рамазанович 
Главный энергетик </v>
      </c>
      <c r="E45" s="7" t="str">
        <f>[2]Общая!M34</f>
        <v>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ФИРМА "ТРАНСЕРВИС А"</v>
      </c>
      <c r="D46" s="6" t="str">
        <f>CONCATENATE([2]Общая!G35," ",[2]Общая!H35," ",[2]Общая!I35," 
", [2]Общая!K35," ",[2]Общая!L35)</f>
        <v xml:space="preserve">Нурмуротов Наврузбек Шавкатович 
Генеральный директор </v>
      </c>
      <c r="E46" s="7" t="str">
        <f>[2]Общая!M35</f>
        <v>первичная</v>
      </c>
      <c r="F46" s="7" t="str">
        <f>[2]Общая!R35</f>
        <v>II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"СТОМАСЕРВИС"</v>
      </c>
      <c r="D47" s="6" t="str">
        <f>CONCATENATE([2]Общая!G36," ",[2]Общая!H36," ",[2]Общая!I36," 
", [2]Общая!K36," ",[2]Общая!L36)</f>
        <v xml:space="preserve">Щелоков Юрий Александрович 
Генеральный директор </v>
      </c>
      <c r="E47" s="7" t="str">
        <f>[2]Общая!M36</f>
        <v>очередная</v>
      </c>
      <c r="F47" s="7" t="str">
        <f>[2]Общая!R36</f>
        <v>IV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"ПЕНТА-СЕРВИС"</v>
      </c>
      <c r="D48" s="6" t="str">
        <f>CONCATENATE([2]Общая!G37," ",[2]Общая!H37," ",[2]Общая!I37," 
", [2]Общая!K37," ",[2]Общая!L37)</f>
        <v xml:space="preserve">Скорый Константин Александрович 
Электрик 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ИП ЛАНТУХОВ МИХАИЛ ЮРЬЕВИЧ</v>
      </c>
      <c r="D49" s="6" t="str">
        <f>CONCATENATE([2]Общая!G38," ",[2]Общая!H38," ",[2]Общая!I38," 
", [2]Общая!K38," ",[2]Общая!L38)</f>
        <v xml:space="preserve">Кутаков Алексей Евгеньевич 
Главный инженер </v>
      </c>
      <c r="E49" s="7" t="str">
        <f>[2]Общая!M38</f>
        <v>первичная</v>
      </c>
      <c r="F49" s="7" t="str">
        <f>[2]Общая!R38</f>
        <v>II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ИП ЛАНТУХОВ МИХАИЛ ЮРЬЕВИЧ</v>
      </c>
      <c r="D50" s="6" t="str">
        <f>CONCATENATE([2]Общая!G39," ",[2]Общая!H39," ",[2]Общая!I39," 
", [2]Общая!K39," ",[2]Общая!L39)</f>
        <v xml:space="preserve">Яковлев Игорь Андреевич 
Инжененр </v>
      </c>
      <c r="E50" s="7" t="str">
        <f>[2]Общая!M39</f>
        <v>первичная</v>
      </c>
      <c r="F50" s="7" t="str">
        <f>[2]Общая!R39</f>
        <v>II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АНОО "ФИЗТЕХ-ЛИЦЕЙ" ИМ. П.Л. КАПИЦЫ</v>
      </c>
      <c r="D51" s="6" t="str">
        <f>CONCATENATE([2]Общая!G40," ",[2]Общая!H40," ",[2]Общая!I40," 
", [2]Общая!K40," ",[2]Общая!L40)</f>
        <v xml:space="preserve">Базяк Андрей Васильевич 
Главный энергетик </v>
      </c>
      <c r="E51" s="7" t="str">
        <f>[2]Общая!M40</f>
        <v>очередная</v>
      </c>
      <c r="F51" s="7" t="str">
        <f>[2]Общая!R40</f>
        <v>V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"БРП"</v>
      </c>
      <c r="D52" s="6" t="str">
        <f>CONCATENATE([2]Общая!G41," ",[2]Общая!H41," ",[2]Общая!I41," 
", [2]Общая!K41," ",[2]Общая!L41)</f>
        <v xml:space="preserve">Рогутенок Александр Сергеевич 
Главный энергетик </v>
      </c>
      <c r="E52" s="7" t="str">
        <f>[2]Общая!M41</f>
        <v>внеочередная</v>
      </c>
      <c r="F52" s="7" t="str">
        <f>[2]Общая!R41</f>
        <v>IV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"БРП"</v>
      </c>
      <c r="D53" s="6" t="str">
        <f>CONCATENATE([2]Общая!G42," ",[2]Общая!H42," ",[2]Общая!I42," 
", [2]Общая!K42," ",[2]Общая!L42)</f>
        <v xml:space="preserve">Тарасов Александр Валерьевич 
Главный механик </v>
      </c>
      <c r="E53" s="7" t="str">
        <f>[2]Общая!M42</f>
        <v>внеочередная</v>
      </c>
      <c r="F53" s="7" t="str">
        <f>[2]Общая!R42</f>
        <v>III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"МН-ПРОДАКТ"</v>
      </c>
      <c r="D54" s="6" t="str">
        <f>CONCATENATE([2]Общая!G43," ",[2]Общая!H43," ",[2]Общая!I43," 
", [2]Общая!K43," ",[2]Общая!L43)</f>
        <v xml:space="preserve">Баранов Олег Анатольевич 
Инженер КИПиА </v>
      </c>
      <c r="E54" s="7" t="str">
        <f>[2]Общая!M43</f>
        <v>очередная</v>
      </c>
      <c r="F54" s="7" t="str">
        <f>[2]Общая!R43</f>
        <v>III до 1000 В</v>
      </c>
      <c r="G54" s="7" t="str">
        <f>[2]Общая!N43</f>
        <v>оперативный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ГОСФИЛЬМОФОНД РОССИИ</v>
      </c>
      <c r="D55" s="6" t="str">
        <f>CONCATENATE([2]Общая!G44," ",[2]Общая!H44," ",[2]Общая!I44," 
", [2]Общая!K44," ",[2]Общая!L44)</f>
        <v xml:space="preserve">Смолин Андрей Юрьевич 
Главный энергетик </v>
      </c>
      <c r="E55" s="7" t="str">
        <f>[2]Общая!M44</f>
        <v>внеочередная</v>
      </c>
      <c r="F55" s="7" t="str">
        <f>[2]Общая!R44</f>
        <v>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"ЛАБОРАТОРИЯ ЭКСПЕРТ"</v>
      </c>
      <c r="D56" s="6" t="str">
        <f>CONCATENATE([2]Общая!G45," ",[2]Общая!H45," ",[2]Общая!I45," 
", [2]Общая!K45," ",[2]Общая!L45)</f>
        <v xml:space="preserve">Ширай Борислав Ильич 
Технический директор </v>
      </c>
      <c r="E56" s="7" t="str">
        <f>[2]Общая!M45</f>
        <v>внеочередная</v>
      </c>
      <c r="F56" s="7" t="str">
        <f>[2]Общая!R45</f>
        <v>IV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АО "ЭФФЕКТИВНЫЕ ТЕХНОЛОГИИ"</v>
      </c>
      <c r="D57" s="6" t="str">
        <f>CONCATENATE([2]Общая!G46," ",[2]Общая!H46," ",[2]Общая!I46," 
", [2]Общая!K46," ",[2]Общая!L46)</f>
        <v xml:space="preserve">Крылов Сергей Валериевич 
Инженер-электрик </v>
      </c>
      <c r="E57" s="7" t="str">
        <f>[2]Общая!M46</f>
        <v>очередная</v>
      </c>
      <c r="F57" s="7" t="str">
        <f>[2]Общая!R46</f>
        <v>IV до 1000 В</v>
      </c>
      <c r="G57" s="7" t="str">
        <f>[2]Общая!N46</f>
        <v>оперативный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АО "ЭФФЕКТИВНЫЕ ТЕХНОЛОГИИ"</v>
      </c>
      <c r="D58" s="6" t="str">
        <f>CONCATENATE([2]Общая!G47," ",[2]Общая!H47," ",[2]Общая!I47," 
", [2]Общая!K47," ",[2]Общая!L47)</f>
        <v xml:space="preserve">Каражия Алексей Юрьевич 
Начальник производственного участка </v>
      </c>
      <c r="E58" s="7" t="str">
        <f>[2]Общая!M47</f>
        <v>очередная</v>
      </c>
      <c r="F58" s="7" t="str">
        <f>[2]Общая!R47</f>
        <v>IV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АО "ИНТЕРТРАКСЕРВИС"</v>
      </c>
      <c r="D59" s="6" t="str">
        <f>CONCATENATE([2]Общая!G48," ",[2]Общая!H48," ",[2]Общая!I48," 
", [2]Общая!K48," ",[2]Общая!L48)</f>
        <v xml:space="preserve">Шоль Эдуард Иванович 
Дежурный электрик </v>
      </c>
      <c r="E59" s="7" t="str">
        <f>[2]Общая!M48</f>
        <v>очередная</v>
      </c>
      <c r="F59" s="7" t="str">
        <f>[2]Общая!R48</f>
        <v>III до 1000 В</v>
      </c>
      <c r="G59" s="7" t="str">
        <f>[2]Общая!N48</f>
        <v>ремонтный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"ХЕЛСЛАБ"</v>
      </c>
      <c r="D60" s="6" t="str">
        <f>CONCATENATE([2]Общая!G49," ",[2]Общая!H49," ",[2]Общая!I49," 
", [2]Общая!K49," ",[2]Общая!L49)</f>
        <v xml:space="preserve">Звездкин Юрий Васильевич 
Руководитель отдела эксплуатации здания </v>
      </c>
      <c r="E60" s="7" t="str">
        <f>[2]Общая!M49</f>
        <v>внеочередная</v>
      </c>
      <c r="F60" s="7" t="str">
        <f>[2]Общая!R49</f>
        <v>III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"ХЕЛСЛАБ"</v>
      </c>
      <c r="D61" s="6" t="str">
        <f>CONCATENATE([2]Общая!G50," ",[2]Общая!H50," ",[2]Общая!I50," 
", [2]Общая!K50," ",[2]Общая!L50)</f>
        <v xml:space="preserve">Волобуев Александр Михайлович 
Начальник производства </v>
      </c>
      <c r="E61" s="7" t="str">
        <f>[2]Общая!M50</f>
        <v>внеочередная</v>
      </c>
      <c r="F61" s="7" t="str">
        <f>[2]Общая!R50</f>
        <v>III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АО "ГЛИМС-ПРОДАКШН"</v>
      </c>
      <c r="D62" s="6" t="str">
        <f>CONCATENATE([2]Общая!G51," ",[2]Общая!H51," ",[2]Общая!I51," 
", [2]Общая!K51," ",[2]Общая!L51)</f>
        <v xml:space="preserve">Леонтьев Артём Владимирович 
Главный энергетик </v>
      </c>
      <c r="E62" s="7" t="str">
        <f>[2]Общая!M51</f>
        <v>очередная</v>
      </c>
      <c r="F62" s="7" t="str">
        <f>[2]Общая!R51</f>
        <v>V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"ГЛИМС-ПРОДАКШН"</v>
      </c>
      <c r="D63" s="6" t="str">
        <f>CONCATENATE([2]Общая!G52," ",[2]Общая!H52," ",[2]Общая!I52," 
", [2]Общая!K52," ",[2]Общая!L52)</f>
        <v xml:space="preserve">Манске Александр Владимирович 
Главный инженер 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АО "ГЛИМС-ПРОДАКШН"</v>
      </c>
      <c r="D64" s="6" t="str">
        <f>CONCATENATE([2]Общая!G53," ",[2]Общая!H53," ",[2]Общая!I53," 
", [2]Общая!K53," ",[2]Общая!L53)</f>
        <v xml:space="preserve">Мочалин Станислав Викторович 
Инженер АСУ ТП </v>
      </c>
      <c r="E64" s="7" t="str">
        <f>[2]Общая!M53</f>
        <v>внеочередная</v>
      </c>
      <c r="F64" s="7" t="str">
        <f>[2]Общая!R53</f>
        <v>IV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ГБПОУ МО "СТУПИНСКИЙ ТЕХНИКУМ ИМ. А.Т. ТУМАНОВА"</v>
      </c>
      <c r="D65" s="6" t="str">
        <f>CONCATENATE([2]Общая!G54," ",[2]Общая!H54," ",[2]Общая!I54," 
", [2]Общая!K54," ",[2]Общая!L54)</f>
        <v xml:space="preserve">Киселёв Андрей Васильевич 
Преподаватель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ГБПОУ МО "СТУПИНСКИЙ ТЕХНИКУМ ИМ. А.Т. ТУМАНОВА"</v>
      </c>
      <c r="D66" s="6" t="str">
        <f>CONCATENATE([2]Общая!G55," ",[2]Общая!H55," ",[2]Общая!I55," 
", [2]Общая!K55," ",[2]Общая!L55)</f>
        <v xml:space="preserve">Туманов Александр Сергеевич 
Начальник административно-хозяйственного отдела 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ГБПОУ МО "СТУПИНСКИЙ ТЕХНИКУМ ИМ. А.Т. ТУМАНОВА"</v>
      </c>
      <c r="D67" s="6" t="str">
        <f>CONCATENATE([2]Общая!G56," ",[2]Общая!H56," ",[2]Общая!I56," 
", [2]Общая!K56," ",[2]Общая!L56)</f>
        <v xml:space="preserve">Шархунов Игорь Леонидович 
Преподаватель 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"ИНТЭК"</v>
      </c>
      <c r="D68" s="6" t="str">
        <f>CONCATENATE([2]Общая!G57," ",[2]Общая!H57," ",[2]Общая!I57," 
", [2]Общая!K57," ",[2]Общая!L57)</f>
        <v xml:space="preserve">Таранов Иван Александрович 
Руководитель проектов </v>
      </c>
      <c r="E68" s="7" t="str">
        <f>[2]Общая!M57</f>
        <v>внеочередная</v>
      </c>
      <c r="F68" s="7" t="str">
        <f>[2]Общая!R57</f>
        <v>IV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"ИНТЭК"</v>
      </c>
      <c r="D69" s="6" t="str">
        <f>CONCATENATE([2]Общая!G58," ",[2]Общая!H58," ",[2]Общая!I58," 
", [2]Общая!K58," ",[2]Общая!L58)</f>
        <v xml:space="preserve">Новосельцев Евгений Викторович 
Менеджер проектов </v>
      </c>
      <c r="E69" s="7" t="str">
        <f>[2]Общая!M58</f>
        <v>внеочередная</v>
      </c>
      <c r="F69" s="7" t="str">
        <f>[2]Общая!R58</f>
        <v>IV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"ИНТЭК"</v>
      </c>
      <c r="D70" s="6" t="str">
        <f>CONCATENATE([2]Общая!G59," ",[2]Общая!H59," ",[2]Общая!I59," 
", [2]Общая!K59," ",[2]Общая!L59)</f>
        <v xml:space="preserve">Воровский Павел Сергеевич 
Ведущий инженер роботизации и АСУ ТП </v>
      </c>
      <c r="E70" s="7" t="str">
        <f>[2]Общая!M59</f>
        <v>внеочередная</v>
      </c>
      <c r="F70" s="7" t="str">
        <f>[2]Общая!R59</f>
        <v>IV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МБУК "ДОМ КУЛЬТУРЫ ОЖЕРЕЛЬЕ"</v>
      </c>
      <c r="D71" s="6" t="str">
        <f>CONCATENATE([2]Общая!G60," ",[2]Общая!H60," ",[2]Общая!I60," 
", [2]Общая!K60," ",[2]Общая!L60)</f>
        <v xml:space="preserve">Тимофеев Евгений Владимирович 
Звукооператор 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МБУК "ДОМ КУЛЬТУРЫ ОЖЕРЕЛЬЕ"</v>
      </c>
      <c r="D72" s="6" t="str">
        <f>CONCATENATE([2]Общая!G61," ",[2]Общая!H61," ",[2]Общая!I61," 
", [2]Общая!K61," ",[2]Общая!L61)</f>
        <v xml:space="preserve">Антонов Михаил Михайлович 
Рабочий по обслуживанию здания 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МБОУ СОШ № 4</v>
      </c>
      <c r="D73" s="6" t="str">
        <f>CONCATENATE([2]Общая!G62," ",[2]Общая!H62," ",[2]Общая!I62," 
", [2]Общая!K62," ",[2]Общая!L62)</f>
        <v xml:space="preserve">Иванова Наталья Петровна 
Заместитель директора по ОДР 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ИП ВОЛКОВА ЛАРИСА ПАВЛОВНА</v>
      </c>
      <c r="D74" s="6" t="str">
        <f>CONCATENATE([2]Общая!G63," ",[2]Общая!H63," ",[2]Общая!I63," 
", [2]Общая!K63," ",[2]Общая!L63)</f>
        <v xml:space="preserve">Волкова Лариса Павловна 
Индивидуальный предприниматель </v>
      </c>
      <c r="E74" s="7" t="str">
        <f>[2]Общая!M63</f>
        <v>очередная</v>
      </c>
      <c r="F74" s="7" t="str">
        <f>[2]Общая!R63</f>
        <v>III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ИП ЛАНДЫШЕВ ПЕТР СЕРГЕЕВИЧ</v>
      </c>
      <c r="D75" s="6" t="str">
        <f>CONCATENATE([2]Общая!G64," ",[2]Общая!H64," ",[2]Общая!I64," 
", [2]Общая!K64," ",[2]Общая!L64)</f>
        <v xml:space="preserve">Ландышев Петр Сергеевич 
Главный инженер </v>
      </c>
      <c r="E75" s="7" t="str">
        <f>[2]Общая!M64</f>
        <v>очередная</v>
      </c>
      <c r="F75" s="7" t="str">
        <f>[2]Общая!R64</f>
        <v>V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ПТЭЭСиС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ИП ЛАНДЫШЕВ ПЕТР СЕРГЕЕВИЧ</v>
      </c>
      <c r="D76" s="6" t="str">
        <f>CONCATENATE([2]Общая!G65," ",[2]Общая!H65," ",[2]Общая!I65," 
", [2]Общая!K65," ",[2]Общая!L65)</f>
        <v xml:space="preserve">Движкова Юлия Васильевна 
Инженер </v>
      </c>
      <c r="E76" s="7" t="str">
        <f>[2]Общая!M65</f>
        <v>очередная</v>
      </c>
      <c r="F76" s="7" t="str">
        <f>[2]Общая!R65</f>
        <v>V до и выше 1000 В</v>
      </c>
      <c r="G76" s="7" t="str">
        <f>[2]Общая!N65</f>
        <v>административно—технический персонал</v>
      </c>
      <c r="H76" s="15" t="str">
        <f>[2]Общая!S65</f>
        <v>ПТЭЭСиС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"СК "УСПЕХ"</v>
      </c>
      <c r="D77" s="6" t="str">
        <f>CONCATENATE([2]Общая!G66," ",[2]Общая!H66," ",[2]Общая!I66," 
", [2]Общая!K66," ",[2]Общая!L66)</f>
        <v xml:space="preserve">Симанов Максим Александрович 
Заместитель Главного Инженера </v>
      </c>
      <c r="E77" s="7" t="str">
        <f>[2]Общая!M66</f>
        <v>очередная</v>
      </c>
      <c r="F77" s="7" t="str">
        <f>[2]Общая!R66</f>
        <v>V до и выше 1000 В</v>
      </c>
      <c r="G77" s="7" t="str">
        <f>[2]Общая!N66</f>
        <v>административно—технический персонал</v>
      </c>
      <c r="H77" s="15" t="str">
        <f>[2]Общая!S66</f>
        <v>ПТЭЭСиС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"СК "УСПЕХ"</v>
      </c>
      <c r="D78" s="6" t="str">
        <f>CONCATENATE([2]Общая!G67," ",[2]Общая!H67," ",[2]Общая!I67," 
", [2]Общая!K67," ",[2]Общая!L67)</f>
        <v xml:space="preserve">Суханов Олег Геннадьевич 
Инженер </v>
      </c>
      <c r="E78" s="7" t="str">
        <f>[2]Общая!M67</f>
        <v>очередная</v>
      </c>
      <c r="F78" s="7" t="str">
        <f>[2]Общая!R67</f>
        <v>V до и выше 1000 В</v>
      </c>
      <c r="G78" s="7" t="str">
        <f>[2]Общая!N67</f>
        <v>административно—технический персонал</v>
      </c>
      <c r="H78" s="15" t="str">
        <f>[2]Общая!S67</f>
        <v>ПТЭЭСиС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"СК "УСПЕХ"</v>
      </c>
      <c r="D79" s="6" t="str">
        <f>CONCATENATE([2]Общая!G68," ",[2]Общая!H68," ",[2]Общая!I68," 
", [2]Общая!K68," ",[2]Общая!L68)</f>
        <v xml:space="preserve">Туманов Василий Владимирович 
Инженер </v>
      </c>
      <c r="E79" s="7" t="str">
        <f>[2]Общая!M68</f>
        <v>очередная</v>
      </c>
      <c r="F79" s="7" t="str">
        <f>[2]Общая!R68</f>
        <v>V до и выше 1000 В</v>
      </c>
      <c r="G79" s="7" t="str">
        <f>[2]Общая!N68</f>
        <v>административно—технический персонал</v>
      </c>
      <c r="H79" s="15" t="str">
        <f>[2]Общая!S68</f>
        <v>ПТЭЭСиС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"СК "УСПЕХ"</v>
      </c>
      <c r="D80" s="6" t="str">
        <f>CONCATENATE([2]Общая!G69," ",[2]Общая!H69," ",[2]Общая!I69," 
", [2]Общая!K69," ",[2]Общая!L69)</f>
        <v xml:space="preserve">Кучер Игорь Станиславович 
Главный инженер </v>
      </c>
      <c r="E80" s="7" t="str">
        <f>[2]Общая!M69</f>
        <v>очередная</v>
      </c>
      <c r="F80" s="7" t="str">
        <f>[2]Общая!R69</f>
        <v>V до и выше 1000 В</v>
      </c>
      <c r="G80" s="7" t="str">
        <f>[2]Общая!N69</f>
        <v>административно—технический персонал</v>
      </c>
      <c r="H80" s="15" t="str">
        <f>[2]Общая!S69</f>
        <v>ПТЭЭСиС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"СК "УСПЕХ"</v>
      </c>
      <c r="D81" s="6" t="str">
        <f>CONCATENATE([2]Общая!G70," ",[2]Общая!H70," ",[2]Общая!I70," 
", [2]Общая!K70," ",[2]Общая!L70)</f>
        <v xml:space="preserve">Каревский Андрей Андреевич 
Инженер </v>
      </c>
      <c r="E81" s="7" t="str">
        <f>[2]Общая!M70</f>
        <v>очередная</v>
      </c>
      <c r="F81" s="7" t="str">
        <f>[2]Общая!R70</f>
        <v>V до и выше 1000 В</v>
      </c>
      <c r="G81" s="7" t="str">
        <f>[2]Общая!N70</f>
        <v>административно—технический персонал</v>
      </c>
      <c r="H81" s="15" t="str">
        <f>[2]Общая!S70</f>
        <v>ПТЭЭСиС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"СК "УСПЕХ"</v>
      </c>
      <c r="D82" s="6" t="str">
        <f>CONCATENATE([2]Общая!G71," ",[2]Общая!H71," ",[2]Общая!I71," 
", [2]Общая!K71," ",[2]Общая!L71)</f>
        <v xml:space="preserve">Коротынский Леонид Владимирович 
Инженер </v>
      </c>
      <c r="E82" s="7" t="str">
        <f>[2]Общая!M71</f>
        <v>очередная</v>
      </c>
      <c r="F82" s="7" t="str">
        <f>[2]Общая!R71</f>
        <v>V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ПТЭЭСиС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"ПАРТНЕР-ЭЛЕКТРО"</v>
      </c>
      <c r="D83" s="6" t="str">
        <f>CONCATENATE([2]Общая!G72," ",[2]Общая!H72," ",[2]Общая!I72," 
", [2]Общая!K72," ",[2]Общая!L72)</f>
        <v xml:space="preserve">Андрейкин Геннадий Александрович 
Старший контроллер ОТК </v>
      </c>
      <c r="E83" s="7" t="str">
        <f>[2]Общая!M72</f>
        <v>очередная</v>
      </c>
      <c r="F83" s="7" t="str">
        <f>[2]Общая!R72</f>
        <v>IV до и выше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"ПАРТНЕР-ЭЛЕКТРО"</v>
      </c>
      <c r="D84" s="6" t="str">
        <f>CONCATENATE([2]Общая!G73," ",[2]Общая!H73," ",[2]Общая!I73," 
", [2]Общая!K73," ",[2]Общая!L73)</f>
        <v xml:space="preserve">Садовский Евгений Юрьевич 
Инженер КИПиА </v>
      </c>
      <c r="E84" s="7" t="str">
        <f>[2]Общая!M73</f>
        <v>очередная</v>
      </c>
      <c r="F84" s="7" t="str">
        <f>[2]Общая!R73</f>
        <v>V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"ПАРТНЕР-ЭЛЕКТРО"</v>
      </c>
      <c r="D85" s="6" t="str">
        <f>CONCATENATE([2]Общая!G74," ",[2]Общая!H74," ",[2]Общая!I74," 
", [2]Общая!K74," ",[2]Общая!L74)</f>
        <v xml:space="preserve">Сударкин Вячеслав Николаевич 
Главный инженер 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АО "МОГА"</v>
      </c>
      <c r="D86" s="6" t="str">
        <f>CONCATENATE([2]Общая!G75," ",[2]Общая!H75," ",[2]Общая!I75," 
", [2]Общая!K75," ",[2]Общая!L75)</f>
        <v xml:space="preserve">Павлов Александр Васильевич 
Электрик </v>
      </c>
      <c r="E86" s="7" t="str">
        <f>[2]Общая!M75</f>
        <v>очередная</v>
      </c>
      <c r="F86" s="7" t="str">
        <f>[2]Общая!R75</f>
        <v>III до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"НСС"</v>
      </c>
      <c r="D87" s="6" t="str">
        <f>CONCATENATE([2]Общая!G76," ",[2]Общая!H76," ",[2]Общая!I76," 
", [2]Общая!K76," ",[2]Общая!L76)</f>
        <v xml:space="preserve">Катышкин Владислав Александрович 
Мастер систем ЭОМ и СС </v>
      </c>
      <c r="E87" s="7" t="str">
        <f>[2]Общая!M76</f>
        <v>внеочередная</v>
      </c>
      <c r="F87" s="7" t="str">
        <f>[2]Общая!R76</f>
        <v>III до и выше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"НСС"</v>
      </c>
      <c r="D88" s="6" t="str">
        <f>CONCATENATE([2]Общая!G77," ",[2]Общая!H77," ",[2]Общая!I77," 
", [2]Общая!K77," ",[2]Общая!L77)</f>
        <v xml:space="preserve">Ходырев Сергей Сергеевич 
Инженер ЭОМ и СС </v>
      </c>
      <c r="E88" s="7" t="str">
        <f>[2]Общая!M77</f>
        <v>внеочередная</v>
      </c>
      <c r="F88" s="7" t="str">
        <f>[2]Общая!R77</f>
        <v>III до и выше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"НСС"</v>
      </c>
      <c r="D89" s="6" t="str">
        <f>CONCATENATE([2]Общая!G78," ",[2]Общая!H78," ",[2]Общая!I78," 
", [2]Общая!K78," ",[2]Общая!L78)</f>
        <v xml:space="preserve">Федоров Сергей Викторович 
Инженер ЭОМ и СС </v>
      </c>
      <c r="E89" s="7" t="str">
        <f>[2]Общая!M78</f>
        <v>внеочередная</v>
      </c>
      <c r="F89" s="7" t="str">
        <f>[2]Общая!R78</f>
        <v>III до и выше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"СПХК"</v>
      </c>
      <c r="D90" s="6" t="str">
        <f>CONCATENATE([2]Общая!G79," ",[2]Общая!H79," ",[2]Общая!I79," 
", [2]Общая!K79," ",[2]Общая!L79)</f>
        <v xml:space="preserve">Клещёв Алексей Владимирович 
Главный инженер </v>
      </c>
      <c r="E90" s="7" t="str">
        <f>[2]Общая!M79</f>
        <v>очередная</v>
      </c>
      <c r="F90" s="7" t="str">
        <f>[2]Общая!R79</f>
        <v>III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МП "ЖКХ ЧЕХОВСКОГО РАЙОНА"</v>
      </c>
      <c r="D91" s="6" t="str">
        <f>CONCATENATE([2]Общая!G80," ",[2]Общая!H80," ",[2]Общая!I80," 
", [2]Общая!K80," ",[2]Общая!L80)</f>
        <v xml:space="preserve">Солодилов Евгений Александрович 
Начальник объединенных участков </v>
      </c>
      <c r="E91" s="7" t="str">
        <f>[2]Общая!M80</f>
        <v>очередная</v>
      </c>
      <c r="F91" s="7" t="str">
        <f>[2]Общая!R80</f>
        <v>IV до и выше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МП "ЖКХ ЧЕХОВСКОГО РАЙОНА"</v>
      </c>
      <c r="D92" s="6" t="str">
        <f>CONCATENATE([2]Общая!G81," ",[2]Общая!H81," ",[2]Общая!I81," 
", [2]Общая!K81," ",[2]Общая!L81)</f>
        <v xml:space="preserve">Левченко Александр Юрьевич 
Электромонтер по ремонту и эксплуатации электрооборудования </v>
      </c>
      <c r="E92" s="7" t="str">
        <f>[2]Общая!M81</f>
        <v>очередная</v>
      </c>
      <c r="F92" s="7" t="str">
        <f>[2]Общая!R81</f>
        <v>IV до и выше 1000 В</v>
      </c>
      <c r="G92" s="7" t="str">
        <f>[2]Общая!N81</f>
        <v>оперативно-ремонтный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МП "ЖКХ ЧЕХОВСКОГО РАЙОНА"</v>
      </c>
      <c r="D93" s="6" t="str">
        <f>CONCATENATE([2]Общая!G82," ",[2]Общая!H82," ",[2]Общая!I82," 
", [2]Общая!K82," ",[2]Общая!L82)</f>
        <v xml:space="preserve">Королев Игорь Иванович 
Ведущий инженер электрик </v>
      </c>
      <c r="E93" s="7" t="str">
        <f>[2]Общая!M82</f>
        <v>очередная</v>
      </c>
      <c r="F93" s="7" t="str">
        <f>[2]Общая!R82</f>
        <v>III до и выше 1000 В</v>
      </c>
      <c r="G93" s="7" t="str">
        <f>[2]Общая!N82</f>
        <v>оперативно-ремонтный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"НОВО ПАКАДЖИНГ ББ"</v>
      </c>
      <c r="D94" s="6" t="str">
        <f>CONCATENATE([2]Общая!G83," ",[2]Общая!H83," ",[2]Общая!I83," 
", [2]Общая!K83," ",[2]Общая!L83)</f>
        <v xml:space="preserve">Кузьмичев Владимир Юрьевич 
Старший инженер-механик </v>
      </c>
      <c r="E94" s="7" t="str">
        <f>[2]Общая!M83</f>
        <v>очередная</v>
      </c>
      <c r="F94" s="7" t="str">
        <f>[2]Общая!R83</f>
        <v>V до и выше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"АЛЛЕГРО ФУДЗ"</v>
      </c>
      <c r="D95" s="6" t="str">
        <f>CONCATENATE([2]Общая!G84," ",[2]Общая!H84," ",[2]Общая!I84," 
", [2]Общая!K84," ",[2]Общая!L84)</f>
        <v xml:space="preserve">Окселенко Сергей Вадимович 
Электромеханик 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оперативно-ремонтный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"АЛЛЕГРО ФУДЗ"</v>
      </c>
      <c r="D96" s="6" t="str">
        <f>CONCATENATE([2]Общая!G85," ",[2]Общая!H85," ",[2]Общая!I85," 
", [2]Общая!K85," ",[2]Общая!L85)</f>
        <v xml:space="preserve">Городецкий Сергей Сергеевич 
Электромеханик 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"АЛЛЕГРО ФУДЗ"</v>
      </c>
      <c r="D97" s="6" t="str">
        <f>CONCATENATE([2]Общая!G86," ",[2]Общая!H86," ",[2]Общая!I86," 
", [2]Общая!K86," ",[2]Общая!L86)</f>
        <v xml:space="preserve">Оболенский Виталий Олегович 
Электромеханик 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"АЛЛЕГРО ФУДЗ"</v>
      </c>
      <c r="D98" s="6" t="str">
        <f>CONCATENATE([2]Общая!G87," ",[2]Общая!H87," ",[2]Общая!I87," 
", [2]Общая!K87," ",[2]Общая!L87)</f>
        <v xml:space="preserve">Афанасьев Денис Сергеевич 
Электромеханик 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"АЛЛЕГРО ФУДЗ"</v>
      </c>
      <c r="D99" s="6" t="str">
        <f>CONCATENATE([2]Общая!G88," ",[2]Общая!H88," ",[2]Общая!I88," 
", [2]Общая!K88," ",[2]Общая!L88)</f>
        <v xml:space="preserve">Николенко Иван Сергеевич 
Директор по производству 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 НПО ПЕТРОВАКС ФАРМ"</v>
      </c>
      <c r="D100" s="6" t="str">
        <f>CONCATENATE([2]Общая!G89," ",[2]Общая!H89," ",[2]Общая!I89," 
", [2]Общая!K89," ",[2]Общая!L89)</f>
        <v xml:space="preserve">Сафонов Роман Николаевич 
Главный энергетик </v>
      </c>
      <c r="E100" s="7" t="str">
        <f>[2]Общая!M89</f>
        <v>внеочередная</v>
      </c>
      <c r="F100" s="7" t="str">
        <f>[2]Общая!R89</f>
        <v>IV до и выше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 НПО ПЕТРОВАКС ФАРМ"</v>
      </c>
      <c r="D101" s="6" t="str">
        <f>CONCATENATE([2]Общая!G90," ",[2]Общая!H90," ",[2]Общая!I90," 
", [2]Общая!K90," ",[2]Общая!L90)</f>
        <v xml:space="preserve">Плуженко Евгений Феликсович 
Инженер-электрик </v>
      </c>
      <c r="E101" s="7" t="str">
        <f>[2]Общая!M90</f>
        <v>очередная</v>
      </c>
      <c r="F101" s="7" t="str">
        <f>[2]Общая!R90</f>
        <v>V до и выше 1000 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 НПО ПЕТРОВАКС ФАРМ"</v>
      </c>
      <c r="D102" s="6" t="str">
        <f>CONCATENATE([2]Общая!G91," ",[2]Общая!H91," ",[2]Общая!I91," 
", [2]Общая!K91," ",[2]Общая!L91)</f>
        <v xml:space="preserve">Соловьев Илья Викторович 
Начальник участка электроснабжения </v>
      </c>
      <c r="E102" s="7" t="str">
        <f>[2]Общая!M91</f>
        <v>очередная</v>
      </c>
      <c r="F102" s="7" t="str">
        <f>[2]Общая!R91</f>
        <v>V до и выше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АО "ОБОРОНАВИАХРАН"</v>
      </c>
      <c r="D103" s="6" t="str">
        <f>CONCATENATE([2]Общая!G92," ",[2]Общая!H92," ",[2]Общая!I92," 
", [2]Общая!K92," ",[2]Общая!L92)</f>
        <v xml:space="preserve">Кравченко Олег Михайлович 
Начальник инженерной службы </v>
      </c>
      <c r="E103" s="7" t="str">
        <f>[2]Общая!M92</f>
        <v>очередная</v>
      </c>
      <c r="F103" s="7" t="str">
        <f>[2]Общая!R92</f>
        <v>IV до 1000 В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"МЕРИДА"</v>
      </c>
      <c r="D104" s="6" t="str">
        <f>CONCATENATE([2]Общая!G93," ",[2]Общая!H93," ",[2]Общая!I93," 
", [2]Общая!K93," ",[2]Общая!L93)</f>
        <v xml:space="preserve">Бережанкин Александр Викторович 
Главный инженер </v>
      </c>
      <c r="E104" s="7" t="str">
        <f>[2]Общая!M93</f>
        <v>очередная</v>
      </c>
      <c r="F104" s="7" t="str">
        <f>[2]Общая!R93</f>
        <v>III до 1000 В</v>
      </c>
      <c r="G104" s="7" t="str">
        <f>[2]Общая!N93</f>
        <v>административно—технический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НАО "АВИА ГРУПП"</v>
      </c>
      <c r="D105" s="6" t="str">
        <f>CONCATENATE([2]Общая!G94," ",[2]Общая!H94," ",[2]Общая!I94," 
", [2]Общая!K94," ",[2]Общая!L94)</f>
        <v xml:space="preserve">Малышев Василий Владимирович 
Руководитель участка объекта эксплуатации </v>
      </c>
      <c r="E105" s="7" t="str">
        <f>[2]Общая!M94</f>
        <v>внеочередная</v>
      </c>
      <c r="F105" s="7" t="str">
        <f>[2]Общая!R94</f>
        <v>IV до и выше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НАО "АВИА ГРУПП"</v>
      </c>
      <c r="D106" s="6" t="str">
        <f>CONCATENATE([2]Общая!G95," ",[2]Общая!H95," ",[2]Общая!I95," 
", [2]Общая!K95," ",[2]Общая!L95)</f>
        <v xml:space="preserve">Зайцев Александр Викторович 
Руководитель участка объекта эксплуатации </v>
      </c>
      <c r="E106" s="7" t="str">
        <f>[2]Общая!M95</f>
        <v>внеочередная</v>
      </c>
      <c r="F106" s="7" t="str">
        <f>[2]Общая!R95</f>
        <v>IV до и выше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НАО "АВИА ГРУПП"</v>
      </c>
      <c r="D107" s="6" t="str">
        <f>CONCATENATE([2]Общая!G96," ",[2]Общая!H96," ",[2]Общая!I96," 
", [2]Общая!K96," ",[2]Общая!L96)</f>
        <v xml:space="preserve">Герасимов Константин Валерьевич 
Руководитель участка объекта эксплуатации </v>
      </c>
      <c r="E107" s="7" t="str">
        <f>[2]Общая!M96</f>
        <v>внеочередная</v>
      </c>
      <c r="F107" s="7" t="str">
        <f>[2]Общая!R96</f>
        <v>IV до и выше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"БЛЕСК-СЕРВИС"</v>
      </c>
      <c r="D108" s="6" t="str">
        <f>CONCATENATE([2]Общая!G97," ",[2]Общая!H97," ",[2]Общая!I97," 
", [2]Общая!K97," ",[2]Общая!L97)</f>
        <v xml:space="preserve">Панин Александр Сергеевич 
Руководитель ПТО </v>
      </c>
      <c r="E108" s="7" t="str">
        <f>[2]Общая!M97</f>
        <v>очередная</v>
      </c>
      <c r="F108" s="7" t="str">
        <f>[2]Общая!R97</f>
        <v>II до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"БЛЕСК-СЕРВИС"</v>
      </c>
      <c r="D109" s="6" t="str">
        <f>CONCATENATE([2]Общая!G98," ",[2]Общая!H98," ",[2]Общая!I98," 
", [2]Общая!K98," ",[2]Общая!L98)</f>
        <v xml:space="preserve">Ильичев Петр Николаевич 
Главный инженер </v>
      </c>
      <c r="E109" s="7" t="str">
        <f>[2]Общая!M98</f>
        <v>внеочередная</v>
      </c>
      <c r="F109" s="7" t="str">
        <f>[2]Общая!R98</f>
        <v>II до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"ИКС ОРЕХОВО-ЗУЕВО"</v>
      </c>
      <c r="D110" s="6" t="str">
        <f>CONCATENATE([2]Общая!G99," ",[2]Общая!H99," ",[2]Общая!I99," 
", [2]Общая!K99," ",[2]Общая!L99)</f>
        <v xml:space="preserve">Полетаев Александр Викторович 
Специалист службы ОТ </v>
      </c>
      <c r="E110" s="7" t="str">
        <f>[2]Общая!M99</f>
        <v>очередная</v>
      </c>
      <c r="F110" s="7" t="str">
        <f>[2]Общая!R99</f>
        <v>IV до 1000 В</v>
      </c>
      <c r="G110" s="7" t="str">
        <f>[2]Общая!N99</f>
        <v>специалист по охране труда, контролирующий электроустановки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"ИКС ОРЕХОВО-ЗУЕВО"</v>
      </c>
      <c r="D111" s="6" t="str">
        <f>CONCATENATE([2]Общая!G100," ",[2]Общая!H100," ",[2]Общая!I100," 
", [2]Общая!K100," ",[2]Общая!L100)</f>
        <v xml:space="preserve">Мирошкин Василий Сергеевич 
Инженер </v>
      </c>
      <c r="E111" s="7" t="str">
        <f>[2]Общая!M100</f>
        <v>очередная</v>
      </c>
      <c r="F111" s="7" t="str">
        <f>[2]Общая!R100</f>
        <v>IV до и выше 1000 В</v>
      </c>
      <c r="G111" s="7" t="str">
        <f>[2]Общая!N100</f>
        <v>административно—технический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"ИКС ОРЕХОВО-ЗУЕВО"</v>
      </c>
      <c r="D112" s="6" t="str">
        <f>CONCATENATE([2]Общая!G101," ",[2]Общая!H101," ",[2]Общая!I101," 
", [2]Общая!K101," ",[2]Общая!L101)</f>
        <v xml:space="preserve">Васильев Владимир Вячеславович 
Начальник лаборатории </v>
      </c>
      <c r="E112" s="7" t="str">
        <f>[2]Общая!M101</f>
        <v>очередная</v>
      </c>
      <c r="F112" s="7" t="str">
        <f>[2]Общая!R101</f>
        <v>V до и выше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"ИКС ОРЕХОВО-ЗУЕВО"</v>
      </c>
      <c r="D113" s="6" t="str">
        <f>CONCATENATE([2]Общая!G102," ",[2]Общая!H102," ",[2]Общая!I102," 
", [2]Общая!K102," ",[2]Общая!L102)</f>
        <v xml:space="preserve">Жмаева Евгения Эдуардовна 
Специалист охраны труда </v>
      </c>
      <c r="E113" s="7" t="str">
        <f>[2]Общая!M102</f>
        <v>очередная</v>
      </c>
      <c r="F113" s="7" t="str">
        <f>[2]Общая!R102</f>
        <v>IV до 1000 В</v>
      </c>
      <c r="G113" s="7" t="str">
        <f>[2]Общая!N102</f>
        <v>специалист по охране труда, контролирующий электроустановки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"ЖУКОВСКИЙ ХЛЕБ"</v>
      </c>
      <c r="D114" s="6" t="str">
        <f>CONCATENATE([2]Общая!G103," ",[2]Общая!H103," ",[2]Общая!I103," 
", [2]Общая!K103," ",[2]Общая!L103)</f>
        <v xml:space="preserve">Черных Александр Александрович 
Главный инженер </v>
      </c>
      <c r="E114" s="7" t="str">
        <f>[2]Общая!M103</f>
        <v>очередная</v>
      </c>
      <c r="F114" s="7" t="str">
        <f>[2]Общая!R103</f>
        <v>IV до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"ЖУКОВСКИЙ ХЛЕБ"</v>
      </c>
      <c r="D115" s="6" t="str">
        <f>CONCATENATE([2]Общая!G104," ",[2]Общая!H104," ",[2]Общая!I104," 
", [2]Общая!K104," ",[2]Общая!L104)</f>
        <v xml:space="preserve">Борзуков Андрей Иванович 
Главный энергетик </v>
      </c>
      <c r="E115" s="7" t="str">
        <f>[2]Общая!M104</f>
        <v>очередная</v>
      </c>
      <c r="F115" s="7" t="str">
        <f>[2]Общая!R104</f>
        <v>IV до 1000 В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"ЖУКОВСКИЙ ХЛЕБ"</v>
      </c>
      <c r="D116" s="6" t="str">
        <f>CONCATENATE([2]Общая!G105," ",[2]Общая!H105," ",[2]Общая!I105," 
", [2]Общая!K105," ",[2]Общая!L105)</f>
        <v xml:space="preserve">Кабайлов Михаил Юрьевич 
Главный механик </v>
      </c>
      <c r="E116" s="7" t="str">
        <f>[2]Общая!M105</f>
        <v>очередная</v>
      </c>
      <c r="F116" s="7" t="str">
        <f>[2]Общая!R105</f>
        <v>IV до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"ВУД ХАУС"</v>
      </c>
      <c r="D117" s="6" t="str">
        <f>CONCATENATE([2]Общая!G106," ",[2]Общая!H106," ",[2]Общая!I106," 
", [2]Общая!K106," ",[2]Общая!L106)</f>
        <v xml:space="preserve">Кириллов Игорь Николаевич 
Электромонтер </v>
      </c>
      <c r="E117" s="7" t="str">
        <f>[2]Общая!M106</f>
        <v>очередная</v>
      </c>
      <c r="F117" s="7" t="str">
        <f>[2]Общая!R106</f>
        <v>IV до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"ЖУКОВСКИЙ ХЛЕБ"</v>
      </c>
      <c r="D118" s="6" t="str">
        <f>CONCATENATE([2]Общая!G107," ",[2]Общая!H107," ",[2]Общая!I107," 
", [2]Общая!K107," ",[2]Общая!L107)</f>
        <v xml:space="preserve">Нюхалов Илья Вячеславович 
Механик </v>
      </c>
      <c r="E118" s="7" t="str">
        <f>[2]Общая!M107</f>
        <v>очередная</v>
      </c>
      <c r="F118" s="7" t="str">
        <f>[2]Общая!R107</f>
        <v>IV до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"ЖУКОВСКИЙ ХЛЕБ"</v>
      </c>
      <c r="D119" s="6" t="str">
        <f>CONCATENATE([2]Общая!G108," ",[2]Общая!H108," ",[2]Общая!I108," 
", [2]Общая!K108," ",[2]Общая!L108)</f>
        <v xml:space="preserve">Филатов Игорь Анатольевич 
Энергетик </v>
      </c>
      <c r="E119" s="7" t="str">
        <f>[2]Общая!M108</f>
        <v>очередная</v>
      </c>
      <c r="F119" s="7" t="str">
        <f>[2]Общая!R108</f>
        <v>IV до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>ГБУЗ МО "КПЦ"</v>
      </c>
      <c r="D120" s="6" t="str">
        <f>CONCATENATE([2]Общая!G109," ",[2]Общая!H109," ",[2]Общая!I109," 
", [2]Общая!K109," ",[2]Общая!L109)</f>
        <v xml:space="preserve">Баньков Денис Анатольевич 
Ведущий инженер-электрик </v>
      </c>
      <c r="E120" s="7" t="str">
        <f>[2]Общая!M109</f>
        <v>очередная</v>
      </c>
      <c r="F120" s="7" t="str">
        <f>[2]Общая!R109</f>
        <v>V до и выше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ГБУЗ МО "КПЦ"</v>
      </c>
      <c r="D121" s="6" t="str">
        <f>CONCATENATE([2]Общая!G110," ",[2]Общая!H110," ",[2]Общая!I110," 
", [2]Общая!K110," ",[2]Общая!L110)</f>
        <v xml:space="preserve">Корольков Виталий Анатольевич 
Заместитель главного врача по хозяйственным вопросам </v>
      </c>
      <c r="E121" s="7" t="str">
        <f>[2]Общая!M110</f>
        <v>очередная</v>
      </c>
      <c r="F121" s="7" t="str">
        <f>[2]Общая!R110</f>
        <v>V до и выше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"ЗА УЛЫБКОЙ"</v>
      </c>
      <c r="D122" s="6" t="str">
        <f>CONCATENATE([2]Общая!G111," ",[2]Общая!H111," ",[2]Общая!I111," 
", [2]Общая!K111," ",[2]Общая!L111)</f>
        <v xml:space="preserve">Шеховцова Ирина Валерьевна 
Генеральный директор 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"ТЕХСЕРВИС"</v>
      </c>
      <c r="D123" s="6" t="str">
        <f>CONCATENATE([2]Общая!G112," ",[2]Общая!H112," ",[2]Общая!I112," 
", [2]Общая!K112," ",[2]Общая!L112)</f>
        <v xml:space="preserve">Ковальчук Алексей Владимирович 
Инженер </v>
      </c>
      <c r="E123" s="7" t="str">
        <f>[2]Общая!M112</f>
        <v>внеочередная</v>
      </c>
      <c r="F123" s="7" t="str">
        <f>[2]Общая!R112</f>
        <v>IV до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ТРК "ЩЁЛКОВО"</v>
      </c>
      <c r="D124" s="6" t="str">
        <f>CONCATENATE([2]Общая!G113," ",[2]Общая!H113," ",[2]Общая!I113," 
", [2]Общая!K113," ",[2]Общая!L113)</f>
        <v xml:space="preserve">Диденко Андрей Валерьевич 
Главный инженер ТВ сети </v>
      </c>
      <c r="E124" s="7" t="str">
        <f>[2]Общая!M113</f>
        <v>очередная</v>
      </c>
      <c r="F124" s="7" t="str">
        <f>[2]Общая!R113</f>
        <v>III до 1000 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ТРК "ЩЁЛКОВО"</v>
      </c>
      <c r="D125" s="6" t="str">
        <f>CONCATENATE([2]Общая!G114," ",[2]Общая!H114," ",[2]Общая!I114," 
", [2]Общая!K114," ",[2]Общая!L114)</f>
        <v xml:space="preserve">Щепин Валерий Глебович 
Радиотехник </v>
      </c>
      <c r="E125" s="7" t="str">
        <f>[2]Общая!M114</f>
        <v>очередная</v>
      </c>
      <c r="F125" s="7" t="str">
        <f>[2]Общая!R114</f>
        <v>IV до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ООО "ЗЕУС ИНЖИНИРИНГ"</v>
      </c>
      <c r="D126" s="6" t="str">
        <f>CONCATENATE([2]Общая!G115," ",[2]Общая!H115," ",[2]Общая!I115," 
", [2]Общая!K115," ",[2]Общая!L115)</f>
        <v xml:space="preserve">Грекул Анатолий Анатольевич 
Технический директор 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административно—технический персонал</v>
      </c>
      <c r="H126" s="15" t="str">
        <f>[2]Общая!S115</f>
        <v>ПТЭЭСиС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"ЗЕУС ИНЖИНИРИНГ"</v>
      </c>
      <c r="D127" s="6" t="str">
        <f>CONCATENATE([2]Общая!G116," ",[2]Общая!H116," ",[2]Общая!I116," 
", [2]Общая!K116," ",[2]Общая!L116)</f>
        <v xml:space="preserve">Ильин Никита Николаевич 
Главный инженер 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административно—технический персонал</v>
      </c>
      <c r="H127" s="15" t="str">
        <f>[2]Общая!S116</f>
        <v>ПТЭЭСиС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"ЗЕУС ИНЖИНИРИНГ"</v>
      </c>
      <c r="D128" s="6" t="str">
        <f>CONCATENATE([2]Общая!G117," ",[2]Общая!H117," ",[2]Общая!I117," 
", [2]Общая!K117," ",[2]Общая!L117)</f>
        <v xml:space="preserve">Шевченко Иван Сергеевич 
Производитель работ 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административно—технический персонал</v>
      </c>
      <c r="H128" s="15" t="str">
        <f>[2]Общая!S117</f>
        <v>ПТЭЭСиС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"Мега 1"</v>
      </c>
      <c r="D129" s="6" t="str">
        <f>CONCATENATE([2]Общая!G118," ",[2]Общая!H118," ",[2]Общая!I118," 
", [2]Общая!K118," ",[2]Общая!L118)</f>
        <v>Фролов Олег Леонидович 
Главный инженер комплекса 7 лет</v>
      </c>
      <c r="E129" s="7" t="str">
        <f>[2]Общая!M118</f>
        <v>очередная</v>
      </c>
      <c r="F129" s="7" t="str">
        <f>[2]Общая!R118</f>
        <v xml:space="preserve"> V до и выше 1000 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УК "Мега"</v>
      </c>
      <c r="D130" s="6" t="str">
        <f>CONCATENATE([2]Общая!G119," ",[2]Общая!H119," ",[2]Общая!I119," 
", [2]Общая!K119," ",[2]Общая!L119)</f>
        <v>Фролов  Олег Леонидович 
Главный инженер 8 лет</v>
      </c>
      <c r="E130" s="7" t="str">
        <f>[2]Общая!M119</f>
        <v>очередная</v>
      </c>
      <c r="F130" s="7" t="str">
        <f>[2]Общая!R119</f>
        <v>V до и выше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Филиал "Каширская ГРЭС" АО "Интер РАО - Электрогенерация"</v>
      </c>
      <c r="D131" s="6" t="str">
        <f>CONCATENATE([2]Общая!G120," ",[2]Общая!H120," ",[2]Общая!I120," 
", [2]Общая!K120," ",[2]Общая!L120)</f>
        <v>Михайлов  Алексей  Васильевич 
Главный инженер 6 лет 3 мес.</v>
      </c>
      <c r="E131" s="7" t="str">
        <f>[2]Общая!M120</f>
        <v>очередная</v>
      </c>
      <c r="F131" s="7" t="str">
        <f>[2]Общая!R120</f>
        <v>V до и выше 1000 В</v>
      </c>
      <c r="G131" s="7" t="str">
        <f>[2]Общая!N120</f>
        <v>административно—технический персонал</v>
      </c>
      <c r="H131" s="15" t="str">
        <f>[2]Общая!S120</f>
        <v>ПТЭЭСиС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 xml:space="preserve">ООО  "Каширская ГРЭС" </v>
      </c>
      <c r="D132" s="6" t="str">
        <f>CONCATENATE([2]Общая!G121," ",[2]Общая!H121," ",[2]Общая!I121," 
", [2]Общая!K121," ",[2]Общая!L121)</f>
        <v>Михайлов  Алексей  Васильевич 
Главный инженер
(внешнее совмещение) 6 лет 3 мес.</v>
      </c>
      <c r="E132" s="7" t="str">
        <f>[2]Общая!M121</f>
        <v>внеочередная</v>
      </c>
      <c r="F132" s="7" t="str">
        <f>[2]Общая!R121</f>
        <v>V до и выше 1000 В</v>
      </c>
      <c r="G132" s="7" t="str">
        <f>[2]Общая!N121</f>
        <v>административно—технический персонал</v>
      </c>
      <c r="H132" s="15" t="str">
        <f>[2]Общая!S121</f>
        <v>ПТЭЭСиС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"ЛАЙСАН"</v>
      </c>
      <c r="D133" s="6" t="str">
        <f>CONCATENATE([2]Общая!G122," ",[2]Общая!H122," ",[2]Общая!I122," 
", [2]Общая!K122," ",[2]Общая!L122)</f>
        <v>Замотаев Алексей Михайлович 
Слесарь-электрик 0</v>
      </c>
      <c r="E133" s="7" t="str">
        <f>[2]Общая!M122</f>
        <v>первичная</v>
      </c>
      <c r="F133" s="7" t="str">
        <f>[2]Общая!R122</f>
        <v>II до  1000 В</v>
      </c>
      <c r="G133" s="7" t="str">
        <f>[2]Общая!N122</f>
        <v>ремонтный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"Русскарт"</v>
      </c>
      <c r="D134" s="6" t="str">
        <f>CONCATENATE([2]Общая!G123," ",[2]Общая!H123," ",[2]Общая!I123," 
", [2]Общая!K123," ",[2]Общая!L123)</f>
        <v>Шаршов Алексей Васильевич 
Инженер-электрик 17 лет</v>
      </c>
      <c r="E134" s="7" t="str">
        <f>[2]Общая!M123</f>
        <v>очередная</v>
      </c>
      <c r="F134" s="7" t="str">
        <f>[2]Общая!R123</f>
        <v>V до и выше 1000 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АО НПП "Термотекс"</v>
      </c>
      <c r="D135" s="6" t="str">
        <f>CONCATENATE([2]Общая!G124," ",[2]Общая!H124," ",[2]Общая!I124," 
", [2]Общая!K124," ",[2]Общая!L124)</f>
        <v>Зюлин Олег Анатольевич 
Главный энергетик 8 мес</v>
      </c>
      <c r="E135" s="7" t="str">
        <f>[2]Общая!M124</f>
        <v>первичная</v>
      </c>
      <c r="F135" s="7">
        <f>[2]Общая!R124</f>
        <v>0</v>
      </c>
      <c r="G135" s="7" t="str">
        <f>[2]Общая!N124</f>
        <v>руководитель структурного подразделения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 xml:space="preserve">ЗАО СКБ «Термоприбор» </v>
      </c>
      <c r="D136" s="6" t="str">
        <f>CONCATENATE([2]Общая!G125," ",[2]Общая!H125," ",[2]Общая!I125," 
", [2]Общая!K125," ",[2]Общая!L125)</f>
        <v>Воробьев Владимир Федорович 
Главный инженер 20 лет</v>
      </c>
      <c r="E136" s="7" t="str">
        <f>[2]Общая!M125</f>
        <v>очередная</v>
      </c>
      <c r="F136" s="7" t="str">
        <f>[2]Общая!R125</f>
        <v xml:space="preserve">IV гр. до 1000 В 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 xml:space="preserve">ЗАО СКБ «Термоприбор» </v>
      </c>
      <c r="D137" s="6" t="str">
        <f>CONCATENATE([2]Общая!G126," ",[2]Общая!H126," ",[2]Общая!I126," 
", [2]Общая!K126," ",[2]Общая!L126)</f>
        <v>Крайков Антон Сергеевич 
Испытатель 16 лет</v>
      </c>
      <c r="E137" s="7" t="str">
        <f>[2]Общая!M126</f>
        <v>очередная</v>
      </c>
      <c r="F137" s="7" t="str">
        <f>[2]Общая!R126</f>
        <v xml:space="preserve">IV гр. до 1000 В 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 xml:space="preserve">ЗАО СКБ «Термоприбор» </v>
      </c>
      <c r="D138" s="6" t="str">
        <f>CONCATENATE([2]Общая!G127," ",[2]Общая!H127," ",[2]Общая!I127," 
", [2]Общая!K127," ",[2]Общая!L127)</f>
        <v>Торопов Александр Алексеевич 
Начальник производства 5 лет</v>
      </c>
      <c r="E138" s="7" t="str">
        <f>[2]Общая!M127</f>
        <v>очередная</v>
      </c>
      <c r="F138" s="7" t="str">
        <f>[2]Общая!R127</f>
        <v xml:space="preserve">IV гр. до 1000 В 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«Противопожарный центр «Нептун»</v>
      </c>
      <c r="D139" s="6" t="str">
        <f>CONCATENATE([2]Общая!G128," ",[2]Общая!H128," ",[2]Общая!I128," 
", [2]Общая!K128," ",[2]Общая!L128)</f>
        <v>Ареков Касим Абдулович 
Директор 17 лет</v>
      </c>
      <c r="E139" s="7" t="str">
        <f>[2]Общая!M128</f>
        <v>внеочередная</v>
      </c>
      <c r="F139" s="7" t="str">
        <f>[2]Общая!R128</f>
        <v>V гр до и выше  1000 В</v>
      </c>
      <c r="G139" s="7" t="str">
        <f>[2]Общая!N128</f>
        <v>административно-технический персонал с правом испытания оборудования повышенным напряжением</v>
      </c>
      <c r="H139" s="15" t="str">
        <f>[2]Общая!S128</f>
        <v>ПТЭЭСиС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«Противопожарный центр «Нептун»</v>
      </c>
      <c r="D140" s="6" t="str">
        <f>CONCATENATE([2]Общая!G129," ",[2]Общая!H129," ",[2]Общая!I129," 
", [2]Общая!K129," ",[2]Общая!L129)</f>
        <v>Вырва Евгений  Владимирович 
Начальник ЭТЛ 3года</v>
      </c>
      <c r="E140" s="7" t="str">
        <f>[2]Общая!M129</f>
        <v>внеочередная</v>
      </c>
      <c r="F140" s="7" t="str">
        <f>[2]Общая!R129</f>
        <v>IV гр до и выше  1000 В</v>
      </c>
      <c r="G140" s="7" t="str">
        <f>[2]Общая!N129</f>
        <v>административно-технический персонал с правом испытания оборудования повышенным напряжением</v>
      </c>
      <c r="H140" s="15" t="str">
        <f>[2]Общая!S129</f>
        <v>ПТЭЭСиС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"ТЕХНОПАРК ГК"</v>
      </c>
      <c r="D141" s="6" t="str">
        <f>CONCATENATE([2]Общая!G130," ",[2]Общая!H130," ",[2]Общая!I130," 
", [2]Общая!K130," ",[2]Общая!L130)</f>
        <v>Архипов Дмитрий Сергеевич 
Главный энергетик 1 год</v>
      </c>
      <c r="E141" s="7" t="str">
        <f>[2]Общая!M130</f>
        <v>внеочередная</v>
      </c>
      <c r="F141" s="7" t="str">
        <f>[2]Общая!R130</f>
        <v>III до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"ИСТОК АУДИО ТРЕЙДИНГ"</v>
      </c>
      <c r="D142" s="6" t="str">
        <f>CONCATENATE([2]Общая!G131," ",[2]Общая!H131," ",[2]Общая!I131," 
", [2]Общая!K131," ",[2]Общая!L131)</f>
        <v>Архипов Дмитрий Сергеевич 
Инженер-энергетик 2 года</v>
      </c>
      <c r="E142" s="7" t="str">
        <f>[2]Общая!M131</f>
        <v>внеочередная</v>
      </c>
      <c r="F142" s="7" t="str">
        <f>[2]Общая!R131</f>
        <v>III до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"ИАИ"</v>
      </c>
      <c r="D143" s="6" t="str">
        <f>CONCATENATE([2]Общая!G132," ",[2]Общая!H132," ",[2]Общая!I132," 
", [2]Общая!K132," ",[2]Общая!L132)</f>
        <v>Архипов Дмитрий Сергеевич 
Руководитель слуэбы 14 лет</v>
      </c>
      <c r="E143" s="7" t="str">
        <f>[2]Общая!M132</f>
        <v>внеочередная</v>
      </c>
      <c r="F143" s="7" t="str">
        <f>[2]Общая!R132</f>
        <v>III до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"ИАИ"</v>
      </c>
      <c r="D144" s="6" t="str">
        <f>CONCATENATE([2]Общая!G133," ",[2]Общая!H133," ",[2]Общая!I133," 
", [2]Общая!K133," ",[2]Общая!L133)</f>
        <v>Будзюк Павел Сергеевич 
Наладчик технологического оборудования 7 лет</v>
      </c>
      <c r="E144" s="7" t="str">
        <f>[2]Общая!M133</f>
        <v>внеочередная</v>
      </c>
      <c r="F144" s="7" t="str">
        <f>[2]Общая!R133</f>
        <v>III до 1000 В</v>
      </c>
      <c r="G144" s="7" t="str">
        <f>[2]Общая!N133</f>
        <v>оперативно-ремонтный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"ИАИ"</v>
      </c>
      <c r="D145" s="6" t="str">
        <f>CONCATENATE([2]Общая!G134," ",[2]Общая!H134," ",[2]Общая!I134," 
", [2]Общая!K134," ",[2]Общая!L134)</f>
        <v>Пронин Николай Валерьевич 
Руководитель механического участка 7 лет</v>
      </c>
      <c r="E145" s="7" t="str">
        <f>[2]Общая!M134</f>
        <v>внеочередная</v>
      </c>
      <c r="F145" s="7" t="str">
        <f>[2]Общая!R134</f>
        <v>III до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"ЦР "ТОША И КО"</v>
      </c>
      <c r="D146" s="6" t="str">
        <f>CONCATENATE([2]Общая!G135," ",[2]Общая!H135," ",[2]Общая!I135," 
", [2]Общая!K135," ",[2]Общая!L135)</f>
        <v>Архипов Дмитрий Сергеевич 
Инженер-энергетик 1 год</v>
      </c>
      <c r="E146" s="7" t="str">
        <f>[2]Общая!M135</f>
        <v>внеочередная</v>
      </c>
      <c r="F146" s="7" t="str">
        <f>[2]Общая!R135</f>
        <v>III до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"ЦР "ТОША И КО"</v>
      </c>
      <c r="D147" s="6" t="str">
        <f>CONCATENATE([2]Общая!G136," ",[2]Общая!H136," ",[2]Общая!I136," 
", [2]Общая!K136," ",[2]Общая!L136)</f>
        <v>Говоров Александр Владимирович 
Главный энергетик 1 год</v>
      </c>
      <c r="E147" s="7" t="str">
        <f>[2]Общая!M136</f>
        <v>внеочередная</v>
      </c>
      <c r="F147" s="7" t="str">
        <f>[2]Общая!R136</f>
        <v>III до 1000 В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"Развитие"</v>
      </c>
      <c r="D148" s="6" t="str">
        <f>CONCATENATE([2]Общая!G137," ",[2]Общая!H137," ",[2]Общая!I137," 
", [2]Общая!K137," ",[2]Общая!L137)</f>
        <v>Фатьян Руслан Григорьевич 
Начальник котельной 1 год</v>
      </c>
      <c r="E148" s="7" t="str">
        <f>[2]Общая!M137</f>
        <v>очередная</v>
      </c>
      <c r="F148" s="7">
        <f>[2]Общая!R137</f>
        <v>0</v>
      </c>
      <c r="G148" s="7" t="str">
        <f>[2]Общая!N137</f>
        <v>руководитель структурного подразделения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МБОУ "Жилевская СОШ"</v>
      </c>
      <c r="D149" s="6" t="str">
        <f>CONCATENATE([2]Общая!G138," ",[2]Общая!H138," ",[2]Общая!I138," 
", [2]Общая!K138," ",[2]Общая!L138)</f>
        <v xml:space="preserve">Колисниченко  Олеся  Владимировна  
Зам. по АХР </v>
      </c>
      <c r="E149" s="7" t="str">
        <f>[2]Общая!M138</f>
        <v>внеочередная</v>
      </c>
      <c r="F149" s="7" t="str">
        <f>[2]Общая!R138</f>
        <v>II  до 1000В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МБОУ "Жилевская СОШ"</v>
      </c>
      <c r="D150" s="6" t="str">
        <f>CONCATENATE([2]Общая!G139," ",[2]Общая!H139," ",[2]Общая!I139," 
", [2]Общая!K139," ",[2]Общая!L139)</f>
        <v xml:space="preserve">Фролова  Елена  Владимировна 
Заместитель директора по АХР </v>
      </c>
      <c r="E150" s="7" t="str">
        <f>[2]Общая!M139</f>
        <v>внеочередная</v>
      </c>
      <c r="F150" s="7" t="str">
        <f>[2]Общая!R139</f>
        <v>II  до 1000 В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АО "МЕДСИЛ"</v>
      </c>
      <c r="D151" s="6" t="str">
        <f>CONCATENATE([2]Общая!G140," ",[2]Общая!H140," ",[2]Общая!I140," 
", [2]Общая!K140," ",[2]Общая!L140)</f>
        <v>Дубровский  Владимир  Николаевич 
Электромонтер  4 года</v>
      </c>
      <c r="E151" s="7" t="str">
        <f>[2]Общая!M140</f>
        <v>Первичная</v>
      </c>
      <c r="F151" s="7" t="str">
        <f>[2]Общая!R140</f>
        <v xml:space="preserve">II До 1000 В 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АО "МЕДСИЛ"</v>
      </c>
      <c r="D152" s="6" t="str">
        <f>CONCATENATE([2]Общая!G141," ",[2]Общая!H141," ",[2]Общая!I141," 
", [2]Общая!K141," ",[2]Общая!L141)</f>
        <v>Устинов  Николай  Александрович 
Электромонтер  6 лет</v>
      </c>
      <c r="E152" s="7" t="str">
        <f>[2]Общая!M141</f>
        <v xml:space="preserve">Очередная </v>
      </c>
      <c r="F152" s="7" t="str">
        <f>[2]Общая!R141</f>
        <v>IV До и выше 1000 В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"СНБ ИНВЕСТ"</v>
      </c>
      <c r="D153" s="6" t="str">
        <f>CONCATENATE([2]Общая!G142," ",[2]Общая!H142," ",[2]Общая!I142," 
", [2]Общая!K142," ",[2]Общая!L142)</f>
        <v>МАКСЮК Юрий Алексеевич 
Заместитель главного энергетика 1 год 5 мес</v>
      </c>
      <c r="E153" s="7" t="str">
        <f>[2]Общая!M142</f>
        <v>внеочередная</v>
      </c>
      <c r="F153" s="7" t="str">
        <f>[2]Общая!R142</f>
        <v>IV до  и выше 1000 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"СНБ ИНВЕСТ"</v>
      </c>
      <c r="D154" s="6" t="str">
        <f>CONCATENATE([2]Общая!G143," ",[2]Общая!H143," ",[2]Общая!I143," 
", [2]Общая!K143," ",[2]Общая!L143)</f>
        <v>СУЛИМА Андрей Николаевич 
Специалист по охране труда 2 года 2 мес</v>
      </c>
      <c r="E154" s="7" t="str">
        <f>[2]Общая!M143</f>
        <v>внеочередная</v>
      </c>
      <c r="F154" s="7" t="str">
        <f>[2]Общая!R143</f>
        <v>IV до  и выше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"ГрадИнвест"</v>
      </c>
      <c r="D155" s="6" t="str">
        <f>CONCATENATE([2]Общая!G144," ",[2]Общая!H144," ",[2]Общая!I144," 
", [2]Общая!K144," ",[2]Общая!L144)</f>
        <v>Смышляева Олеся Анатольевна 
Начальник котельной 3 года, 5 мес.</v>
      </c>
      <c r="E155" s="7" t="str">
        <f>[2]Общая!M144</f>
        <v>очередная</v>
      </c>
      <c r="F155" s="7">
        <f>[2]Общая!R144</f>
        <v>0</v>
      </c>
      <c r="G155" s="7" t="str">
        <f>[2]Общая!N144</f>
        <v>управленческий персонал</v>
      </c>
      <c r="H155" s="15" t="str">
        <f>[2]Общая!S144</f>
        <v>ПТЭТЭ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"ГрадИнвест"</v>
      </c>
      <c r="D156" s="6" t="str">
        <f>CONCATENATE([2]Общая!G145," ",[2]Общая!H145," ",[2]Общая!I145," 
", [2]Общая!K145," ",[2]Общая!L145)</f>
        <v>Ковтун Игорь Валентинович 
Начальник котельной 10 лет, 2 мес.</v>
      </c>
      <c r="E156" s="7" t="str">
        <f>[2]Общая!M145</f>
        <v>очередная</v>
      </c>
      <c r="F156" s="7">
        <f>[2]Общая!R145</f>
        <v>0</v>
      </c>
      <c r="G156" s="7" t="str">
        <f>[2]Общая!N145</f>
        <v>управленческий персонал</v>
      </c>
      <c r="H156" s="15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«МХ-Эксплуатация»</v>
      </c>
      <c r="D157" s="6" t="str">
        <f>CONCATENATE([2]Общая!G146," ",[2]Общая!H146," ",[2]Общая!I146," 
", [2]Общая!K146," ",[2]Общая!L146)</f>
        <v>Борисов  Алексей Викторович 
Инженер 3 года</v>
      </c>
      <c r="E157" s="7" t="str">
        <f>[2]Общая!M146</f>
        <v>очередная</v>
      </c>
      <c r="F157" s="7" t="str">
        <f>[2]Общая!R146</f>
        <v xml:space="preserve">III до и выше 1000 В 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«МХ-Эксплуатация»</v>
      </c>
      <c r="D158" s="6" t="str">
        <f>CONCATENATE([2]Общая!G147," ",[2]Общая!H147," ",[2]Общая!I147," 
", [2]Общая!K147," ",[2]Общая!L147)</f>
        <v>Дуденко Олег Владимирович 
Слесарь-электрик 3 года</v>
      </c>
      <c r="E158" s="7" t="str">
        <f>[2]Общая!M147</f>
        <v>очередная</v>
      </c>
      <c r="F158" s="7" t="str">
        <f>[2]Общая!R147</f>
        <v xml:space="preserve">III до и выше 1000 В </v>
      </c>
      <c r="G158" s="7" t="str">
        <f>[2]Общая!N147</f>
        <v>оперативно-ремонтный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«МХ-Эксплуатация»</v>
      </c>
      <c r="D159" s="6" t="str">
        <f>CONCATENATE([2]Общая!G148," ",[2]Общая!H148," ",[2]Общая!I148," 
", [2]Общая!K148," ",[2]Общая!L148)</f>
        <v>Архипцев  Вячеслав Георгиевич 
Главный инженер 3 года</v>
      </c>
      <c r="E159" s="7" t="str">
        <f>[2]Общая!M148</f>
        <v>очередная</v>
      </c>
      <c r="F159" s="7" t="str">
        <f>[2]Общая!R148</f>
        <v xml:space="preserve">V до и выше 1000 В 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«МХ-Эксплуатация»</v>
      </c>
      <c r="D160" s="6" t="str">
        <f>CONCATENATE([2]Общая!G149," ",[2]Общая!H149," ",[2]Общая!I149," 
", [2]Общая!K149," ",[2]Общая!L149)</f>
        <v>Борисов  Алексей Викторович 
Инженер 3 года</v>
      </c>
      <c r="E160" s="7" t="str">
        <f>[2]Общая!M149</f>
        <v>очередная</v>
      </c>
      <c r="F160" s="7">
        <f>[2]Общая!R149</f>
        <v>0</v>
      </c>
      <c r="G160" s="7" t="str">
        <f>[2]Общая!N149</f>
        <v>руководящий работник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«МХ-Эксплуатация»</v>
      </c>
      <c r="D161" s="6" t="str">
        <f>CONCATENATE([2]Общая!G150," ",[2]Общая!H150," ",[2]Общая!I150," 
", [2]Общая!K150," ",[2]Общая!L150)</f>
        <v>Архипцев  Вячевлав Георгиевич 
Главный инженер 3 года</v>
      </c>
      <c r="E161" s="7" t="str">
        <f>[2]Общая!M150</f>
        <v>очередная</v>
      </c>
      <c r="F161" s="7">
        <f>[2]Общая!R150</f>
        <v>0</v>
      </c>
      <c r="G161" s="7" t="str">
        <f>[2]Общая!N150</f>
        <v>управленческий персонал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"Богородские коммунальные системы"</v>
      </c>
      <c r="D162" s="6" t="str">
        <f>CONCATENATE([2]Общая!G151," ",[2]Общая!H151," ",[2]Общая!I151," 
", [2]Общая!K151," ",[2]Общая!L151)</f>
        <v>Зуев Алексей Юрьевич 
Заместитель главного энергетика 11 лет</v>
      </c>
      <c r="E162" s="7" t="str">
        <f>[2]Общая!M151</f>
        <v>очередная</v>
      </c>
      <c r="F162" s="7" t="str">
        <f>[2]Общая!R151</f>
        <v>V до и выше 1000 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МУП "ЕСКХ Зарайского района"</v>
      </c>
      <c r="D163" s="6" t="str">
        <f>CONCATENATE([2]Общая!G152," ",[2]Общая!H152," ",[2]Общая!I152," 
", [2]Общая!K152," ",[2]Общая!L152)</f>
        <v>Якунин Николай Николаевич 
Главный инженер 2</v>
      </c>
      <c r="E163" s="7" t="str">
        <f>[2]Общая!M152</f>
        <v>первичная</v>
      </c>
      <c r="F163" s="7">
        <f>[2]Общая!R152</f>
        <v>0</v>
      </c>
      <c r="G163" s="7" t="str">
        <f>[2]Общая!N152</f>
        <v>руководящий работник</v>
      </c>
      <c r="H163" s="15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МУП "ЕСКХ Зарайского района"</v>
      </c>
      <c r="D164" s="6" t="str">
        <f>CONCATENATE([2]Общая!G153," ",[2]Общая!H153," ",[2]Общая!I153," 
", [2]Общая!K153," ",[2]Общая!L153)</f>
        <v>Данилина  Оксана Петровна 
начальник участка 1</v>
      </c>
      <c r="E164" s="7" t="str">
        <f>[2]Общая!M153</f>
        <v>первичная</v>
      </c>
      <c r="F164" s="7">
        <f>[2]Общая!R153</f>
        <v>0</v>
      </c>
      <c r="G164" s="7" t="str">
        <f>[2]Общая!N153</f>
        <v>руководитель структурного подразделения</v>
      </c>
      <c r="H164" s="15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"ЭНПРОС"</v>
      </c>
      <c r="D165" s="6" t="str">
        <f>CONCATENATE([2]Общая!G154," ",[2]Общая!H154," ",[2]Общая!I154," 
", [2]Общая!K154," ",[2]Общая!L154)</f>
        <v>Гутник Михаил Михайлович 
Руководитель направления 7 лет</v>
      </c>
      <c r="E165" s="7" t="str">
        <f>[2]Общая!M154</f>
        <v>внеочередная</v>
      </c>
      <c r="F165" s="7" t="str">
        <f>[2]Общая!R154</f>
        <v>IV до 1000 В</v>
      </c>
      <c r="G165" s="7" t="str">
        <f>[2]Общая!N154</f>
        <v>административно—технический персонал</v>
      </c>
      <c r="H165" s="15" t="str">
        <f>[2]Общая!S154</f>
        <v>ПТЭЭСиС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"ЭНПРОС"</v>
      </c>
      <c r="D166" s="6" t="str">
        <f>CONCATENATE([2]Общая!G155," ",[2]Общая!H155," ",[2]Общая!I155," 
", [2]Общая!K155," ",[2]Общая!L155)</f>
        <v>Лебедев Антон Витальевич 
Инженер 3 года</v>
      </c>
      <c r="E166" s="7" t="str">
        <f>[2]Общая!M155</f>
        <v>внеочередная</v>
      </c>
      <c r="F166" s="7" t="str">
        <f>[2]Общая!R155</f>
        <v>III до 1000 В</v>
      </c>
      <c r="G166" s="7" t="str">
        <f>[2]Общая!N155</f>
        <v>административно—технический персонал</v>
      </c>
      <c r="H166" s="15" t="str">
        <f>[2]Общая!S155</f>
        <v>ПТЭЭСиС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"ЭНПРОС"</v>
      </c>
      <c r="D167" s="6" t="str">
        <f>CONCATENATE([2]Общая!G156," ",[2]Общая!H156," ",[2]Общая!I156," 
", [2]Общая!K156," ",[2]Общая!L156)</f>
        <v>Пантелеев Дмитрий Валерьевич 
Начальник ЛНК 3,5 года</v>
      </c>
      <c r="E167" s="7" t="str">
        <f>[2]Общая!M156</f>
        <v>внеочередная</v>
      </c>
      <c r="F167" s="7" t="str">
        <f>[2]Общая!R156</f>
        <v>III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ПТЭЭСиС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"ЭНПРОС"</v>
      </c>
      <c r="D168" s="6" t="str">
        <f>CONCATENATE([2]Общая!G157," ",[2]Общая!H157," ",[2]Общая!I157," 
", [2]Общая!K157," ",[2]Общая!L157)</f>
        <v>Акилин  Виталий Александрович 
Инженер 2 года</v>
      </c>
      <c r="E168" s="7" t="str">
        <f>[2]Общая!M157</f>
        <v>внеочередная</v>
      </c>
      <c r="F168" s="7" t="str">
        <f>[2]Общая!R157</f>
        <v>III до 1000 В</v>
      </c>
      <c r="G168" s="7" t="str">
        <f>[2]Общая!N157</f>
        <v>административно—технический персонал</v>
      </c>
      <c r="H168" s="15" t="str">
        <f>[2]Общая!S157</f>
        <v>ПТЭЭСиС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"ЭНПРОС"</v>
      </c>
      <c r="D169" s="6" t="str">
        <f>CONCATENATE([2]Общая!G158," ",[2]Общая!H158," ",[2]Общая!I158," 
", [2]Общая!K158," ",[2]Общая!L158)</f>
        <v>Васильев  Василий Дмитриевич 
Технический директор 7 лет</v>
      </c>
      <c r="E169" s="7" t="str">
        <f>[2]Общая!M158</f>
        <v>внеочередная</v>
      </c>
      <c r="F169" s="7" t="str">
        <f>[2]Общая!R158</f>
        <v>III до 1000 В</v>
      </c>
      <c r="G169" s="7" t="str">
        <f>[2]Общая!N158</f>
        <v>административно—технический персонал</v>
      </c>
      <c r="H169" s="15" t="str">
        <f>[2]Общая!S158</f>
        <v>ПТЭЭСиС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"Инфинит Груп"</v>
      </c>
      <c r="D170" s="6" t="str">
        <f>CONCATENATE([2]Общая!G159," ",[2]Общая!H159," ",[2]Общая!I159," 
", [2]Общая!K159," ",[2]Общая!L159)</f>
        <v>Шапкарин Владимир Алексеевич 
Руководитель Электромонтажных работ  19 лет</v>
      </c>
      <c r="E170" s="7" t="str">
        <f>[2]Общая!M159</f>
        <v>очередная</v>
      </c>
      <c r="F170" s="7" t="str">
        <f>[2]Общая!R159</f>
        <v>V до и выше 1000В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"Гостиный двор"</v>
      </c>
      <c r="D171" s="6" t="str">
        <f>CONCATENATE([2]Общая!G160," ",[2]Общая!H160," ",[2]Общая!I160," 
", [2]Общая!K160," ",[2]Общая!L160)</f>
        <v>Кузнецов Дмитрий Леонидович 
Главный инженер 1 мес.</v>
      </c>
      <c r="E171" s="7" t="str">
        <f>[2]Общая!M160</f>
        <v>первичная</v>
      </c>
      <c r="F171" s="7">
        <f>[2]Общая!R160</f>
        <v>0</v>
      </c>
      <c r="G171" s="7" t="str">
        <f>[2]Общая!N160</f>
        <v>руководящий работник</v>
      </c>
      <c r="H171" s="15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МУП "Балашихинские Коммунальные Системы"</v>
      </c>
      <c r="D172" s="6" t="str">
        <f>CONCATENATE([2]Общая!G161," ",[2]Общая!H161," ",[2]Общая!I161," 
", [2]Общая!K161," ",[2]Общая!L161)</f>
        <v xml:space="preserve">Исаев  Максим  Александрович 
Техник 2 года </v>
      </c>
      <c r="E172" s="7" t="str">
        <f>[2]Общая!M161</f>
        <v>очередная</v>
      </c>
      <c r="F172" s="7">
        <f>[2]Общая!R161</f>
        <v>0</v>
      </c>
      <c r="G172" s="7" t="str">
        <f>[2]Общая!N161</f>
        <v>административно—технический персонал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МУП "Балашихинские Коммунальные Системы"</v>
      </c>
      <c r="D173" s="6" t="str">
        <f>CONCATENATE([2]Общая!G162," ",[2]Общая!H162," ",[2]Общая!I162," 
", [2]Общая!K162," ",[2]Общая!L162)</f>
        <v xml:space="preserve">Лункин  Олег  Сергеевич 
Инженер 2 года </v>
      </c>
      <c r="E173" s="7" t="str">
        <f>[2]Общая!M162</f>
        <v>очередная</v>
      </c>
      <c r="F173" s="7">
        <f>[2]Общая!R162</f>
        <v>0</v>
      </c>
      <c r="G173" s="7" t="str">
        <f>[2]Общая!N162</f>
        <v>административно—технический персонал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"Развитие"</v>
      </c>
      <c r="D174" s="6" t="str">
        <f>CONCATENATE([2]Общая!G163," ",[2]Общая!H163," ",[2]Общая!I163," 
", [2]Общая!K163," ",[2]Общая!L163)</f>
        <v>Фатьян Руслан Григорьевич 
Начальник котельной 1 год</v>
      </c>
      <c r="E174" s="7" t="str">
        <f>[2]Общая!M163</f>
        <v>очередная</v>
      </c>
      <c r="F174" s="7">
        <f>[2]Общая!R163</f>
        <v>0</v>
      </c>
      <c r="G174" s="7" t="str">
        <f>[2]Общая!N163</f>
        <v>руководитель структурного подразделения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"СВЕТЛАНА"-К</v>
      </c>
      <c r="D175" s="6" t="str">
        <f>CONCATENATE([2]Общая!G164," ",[2]Общая!H164," ",[2]Общая!I164," 
", [2]Общая!K164," ",[2]Общая!L164)</f>
        <v>Басов  Дмитрий  Сергеевич 
Инженер-электрик 0,5 года</v>
      </c>
      <c r="E175" s="7" t="str">
        <f>[2]Общая!M164</f>
        <v>первичная</v>
      </c>
      <c r="F175" s="7" t="str">
        <f>[2]Общая!R164</f>
        <v>II гр. до 1000 В</v>
      </c>
      <c r="G175" s="7" t="str">
        <f>[2]Общая!N164</f>
        <v>оперативно-ремонтный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"ЦР "ТОША И КО"</v>
      </c>
      <c r="D176" s="6" t="str">
        <f>CONCATENATE([2]Общая!G165," ",[2]Общая!H165," ",[2]Общая!I165," 
", [2]Общая!K165," ",[2]Общая!L165)</f>
        <v>Архипов Дмитрий Сергеевич 
Инженер-энергетик 1 год</v>
      </c>
      <c r="E176" s="7" t="str">
        <f>[2]Общая!M165</f>
        <v>внеочередная</v>
      </c>
      <c r="F176" s="7" t="str">
        <f>[2]Общая!R165</f>
        <v>III до 1000 В</v>
      </c>
      <c r="G176" s="7" t="str">
        <f>[2]Общая!N165</f>
        <v>административно—технический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"ЦР "ТОША И КО"</v>
      </c>
      <c r="D177" s="6" t="str">
        <f>CONCATENATE([2]Общая!G166," ",[2]Общая!H166," ",[2]Общая!I166," 
", [2]Общая!K166," ",[2]Общая!L166)</f>
        <v>Говоров Александр Владимирович 
Главный энергетик 1 год</v>
      </c>
      <c r="E177" s="7" t="str">
        <f>[2]Общая!M166</f>
        <v>внеочередная</v>
      </c>
      <c r="F177" s="7" t="str">
        <f>[2]Общая!R166</f>
        <v>III до 1000 В</v>
      </c>
      <c r="G177" s="7" t="str">
        <f>[2]Общая!N166</f>
        <v>административно—технический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"ИАИ"</v>
      </c>
      <c r="D178" s="6" t="str">
        <f>CONCATENATE([2]Общая!G167," ",[2]Общая!H167," ",[2]Общая!I167," 
", [2]Общая!K167," ",[2]Общая!L167)</f>
        <v>Архипов Дмитрий Сергеевич 
Руководитель слуэбы 14 лет</v>
      </c>
      <c r="E178" s="7" t="str">
        <f>[2]Общая!M167</f>
        <v>внеочередная</v>
      </c>
      <c r="F178" s="7" t="str">
        <f>[2]Общая!R167</f>
        <v>III до 1000 В</v>
      </c>
      <c r="G178" s="7" t="str">
        <f>[2]Общая!N167</f>
        <v>административно—технический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"ИАИ"</v>
      </c>
      <c r="D179" s="6" t="str">
        <f>CONCATENATE([2]Общая!G168," ",[2]Общая!H168," ",[2]Общая!I168," 
", [2]Общая!K168," ",[2]Общая!L168)</f>
        <v>Будзюк Павел Сергеевич 
Наладчик технологического оборудования 7 лет</v>
      </c>
      <c r="E179" s="7" t="str">
        <f>[2]Общая!M168</f>
        <v>внеочередная</v>
      </c>
      <c r="F179" s="7" t="str">
        <f>[2]Общая!R168</f>
        <v>III до 1000 В</v>
      </c>
      <c r="G179" s="7" t="str">
        <f>[2]Общая!N168</f>
        <v>оперативно-ремонтный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"ИАИ"</v>
      </c>
      <c r="D180" s="6" t="str">
        <f>CONCATENATE([2]Общая!G169," ",[2]Общая!H169," ",[2]Общая!I169," 
", [2]Общая!K169," ",[2]Общая!L169)</f>
        <v>Пронин Николай Валерьевич 
Руководитель механического участка 7 лет</v>
      </c>
      <c r="E180" s="7" t="str">
        <f>[2]Общая!M169</f>
        <v>внеочередная</v>
      </c>
      <c r="F180" s="7" t="str">
        <f>[2]Общая!R169</f>
        <v>III до 1000 В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"ИСТОК АУДИО ТРЕЙДИНГ"</v>
      </c>
      <c r="D181" s="6" t="str">
        <f>CONCATENATE([2]Общая!G170," ",[2]Общая!H170," ",[2]Общая!I170," 
", [2]Общая!K170," ",[2]Общая!L170)</f>
        <v>Архипов Дмитрий Сергеевич 
Инженер-энергетик 2 года</v>
      </c>
      <c r="E181" s="7" t="str">
        <f>[2]Общая!M170</f>
        <v>внеочередная</v>
      </c>
      <c r="F181" s="7" t="str">
        <f>[2]Общая!R170</f>
        <v>III до 1000 В</v>
      </c>
      <c r="G181" s="7" t="str">
        <f>[2]Общая!N170</f>
        <v>административно—технический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ГАПОУ МО "Егорьевский техникум"</v>
      </c>
      <c r="D182" s="6" t="str">
        <f>CONCATENATE([2]Общая!G171," ",[2]Общая!H171," ",[2]Общая!I171," 
", [2]Общая!K171," ",[2]Общая!L171)</f>
        <v>Сафошин  Владимир Борисович 
Заведующий хозяйством 6 лет</v>
      </c>
      <c r="E182" s="7" t="str">
        <f>[2]Общая!M171</f>
        <v>очередная</v>
      </c>
      <c r="F182" s="7" t="str">
        <f>[2]Общая!R171</f>
        <v>IV до 1000В</v>
      </c>
      <c r="G182" s="7" t="str">
        <f>[2]Общая!N171</f>
        <v>административно—технический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ГАПОУ МО "Егорьевский техникум"</v>
      </c>
      <c r="D183" s="6" t="str">
        <f>CONCATENATE([2]Общая!G172," ",[2]Общая!H172," ",[2]Общая!I172," 
", [2]Общая!K172," ",[2]Общая!L172)</f>
        <v>Фисенко Сергей  Александрович 
Заведующий мастерской 2г</v>
      </c>
      <c r="E183" s="7" t="str">
        <f>[2]Общая!M172</f>
        <v>очередная</v>
      </c>
      <c r="F183" s="7" t="str">
        <f>[2]Общая!R172</f>
        <v>IV до 1000В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ГАПОУ МО "Егорьевский техникум"</v>
      </c>
      <c r="D184" s="6" t="str">
        <f>CONCATENATE([2]Общая!G173," ",[2]Общая!H173," ",[2]Общая!I173," 
", [2]Общая!K173," ",[2]Общая!L173)</f>
        <v>Каширов Олег Владимирович 
Заведующий мастерской 10 лет</v>
      </c>
      <c r="E184" s="7" t="str">
        <f>[2]Общая!M173</f>
        <v>очередная</v>
      </c>
      <c r="F184" s="7" t="str">
        <f>[2]Общая!R173</f>
        <v>V до и выше 1000 В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ГАПОУ МО "Егорьевский техникум"</v>
      </c>
      <c r="D185" s="6" t="str">
        <f>CONCATENATE([2]Общая!G174," ",[2]Общая!H174," ",[2]Общая!I174," 
", [2]Общая!K174," ",[2]Общая!L174)</f>
        <v>Казьмин Александр  Михайлович 
Механик 5 лет</v>
      </c>
      <c r="E185" s="7" t="str">
        <f>[2]Общая!M174</f>
        <v>очередная</v>
      </c>
      <c r="F185" s="7" t="str">
        <f>[2]Общая!R174</f>
        <v>V до и выше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"Везувиус"</v>
      </c>
      <c r="D186" s="6" t="str">
        <f>CONCATENATE([2]Общая!G175," ",[2]Общая!H175," ",[2]Общая!I175," 
", [2]Общая!K175," ",[2]Общая!L175)</f>
        <v>Лебедькова  Наталия Евгеньевна 
Генеральный директор 1 год</v>
      </c>
      <c r="E186" s="7" t="str">
        <f>[2]Общая!M175</f>
        <v>внеочередная</v>
      </c>
      <c r="F186" s="7" t="str">
        <f>[2]Общая!R175</f>
        <v>III до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0.5" customHeight="1" x14ac:dyDescent="0.25">
      <c r="B187" s="2">
        <v>173</v>
      </c>
      <c r="C187" s="5" t="str">
        <f>[2]Общая!E176</f>
        <v>ООО НПФ «Технокомплекс»</v>
      </c>
      <c r="D187" s="6" t="str">
        <f>CONCATENATE([2]Общая!G176," ",[2]Общая!H176," ",[2]Общая!I176," 
", [2]Общая!K176," ",[2]Общая!L176)</f>
        <v>Справцев Артём Михайлович 
Специалист по охране труда 9 месяцев</v>
      </c>
      <c r="E187" s="7" t="str">
        <f>[2]Общая!M176</f>
        <v>первичная</v>
      </c>
      <c r="F187" s="7" t="str">
        <f>[2]Общая!R176</f>
        <v xml:space="preserve"> IV до 1000 В</v>
      </c>
      <c r="G187" s="7" t="str">
        <f>[2]Общая!N176</f>
        <v>специалист по охране труда, контролирующий электроустановки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НПФ «Технокомплекс»</v>
      </c>
      <c r="D188" s="6" t="str">
        <f>CONCATENATE([2]Общая!G177," ",[2]Общая!H177," ",[2]Общая!I177," 
", [2]Общая!K177," ",[2]Общая!L177)</f>
        <v>Барыльников Евгений Сергеевич 
Электромонтер по ремонту и обслуживанию электрооборудования 1,8 лет</v>
      </c>
      <c r="E188" s="7" t="str">
        <f>[2]Общая!M177</f>
        <v>первичная</v>
      </c>
      <c r="F188" s="7" t="str">
        <f>[2]Общая!R177</f>
        <v xml:space="preserve"> II до 1000 В</v>
      </c>
      <c r="G188" s="7" t="str">
        <f>[2]Общая!N177</f>
        <v>электротехнологический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"Профметалл"</v>
      </c>
      <c r="D189" s="6" t="str">
        <f>CONCATENATE([2]Общая!G178," ",[2]Общая!H178," ",[2]Общая!I178," 
", [2]Общая!K178," ",[2]Общая!L178)</f>
        <v>Черных  Юрий Сергеевич 
Инженер-энергетик 4 года</v>
      </c>
      <c r="E189" s="7" t="str">
        <f>[2]Общая!M178</f>
        <v>внеочередная</v>
      </c>
      <c r="F189" s="7" t="str">
        <f>[2]Общая!R178</f>
        <v>V до и выше 1000 В</v>
      </c>
      <c r="G189" s="7" t="str">
        <f>[2]Общая!N178</f>
        <v>административно—технический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"Профметалл"</v>
      </c>
      <c r="D190" s="6" t="str">
        <f>CONCATENATE([2]Общая!G179," ",[2]Общая!H179," ",[2]Общая!I179," 
", [2]Общая!K179," ",[2]Общая!L179)</f>
        <v>Яковлев  Сергей Яковлевич 
Энергетик 1год8 мес.</v>
      </c>
      <c r="E190" s="7" t="str">
        <f>[2]Общая!M179</f>
        <v>внеочередная</v>
      </c>
      <c r="F190" s="7" t="str">
        <f>[2]Общая!R179</f>
        <v>V до и выше 1000 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"Профметалл"</v>
      </c>
      <c r="D191" s="6" t="str">
        <f>CONCATENATE([2]Общая!G180," ",[2]Общая!H180," ",[2]Общая!I180," 
", [2]Общая!K180," ",[2]Общая!L180)</f>
        <v>Валяев  Александр Владимирович 
Техник-электрик 4 года</v>
      </c>
      <c r="E191" s="7" t="str">
        <f>[2]Общая!M180</f>
        <v>внеочередная</v>
      </c>
      <c r="F191" s="7" t="str">
        <f>[2]Общая!R180</f>
        <v>V до и выше 1000 В</v>
      </c>
      <c r="G191" s="7" t="str">
        <f>[2]Общая!N180</f>
        <v>административно—технический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ОАО "Химволокно"</v>
      </c>
      <c r="D192" s="6" t="str">
        <f>CONCATENATE([2]Общая!G181," ",[2]Общая!H181," ",[2]Общая!I181," 
", [2]Общая!K181," ",[2]Общая!L181)</f>
        <v>Широкий Иван Викторович 
Зам. начальника цеха электроснабжения и связи 1 год</v>
      </c>
      <c r="E192" s="7" t="str">
        <f>[2]Общая!M181</f>
        <v>внеочередная</v>
      </c>
      <c r="F192" s="7" t="str">
        <f>[2]Общая!R181</f>
        <v>V гр.до и выше 1000В</v>
      </c>
      <c r="G192" s="7" t="str">
        <f>[2]Общая!N181</f>
        <v>административно—технический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МАОУ СОШ №14</v>
      </c>
      <c r="D193" s="6" t="str">
        <f>CONCATENATE([2]Общая!G182," ",[2]Общая!H182," ",[2]Общая!I182," 
", [2]Общая!K182," ",[2]Общая!L182)</f>
        <v>Бундяков Василий Михайлович 
Заведующий хозяйством 8 месяцев</v>
      </c>
      <c r="E193" s="7" t="str">
        <f>[2]Общая!M182</f>
        <v>внеочередная</v>
      </c>
      <c r="F193" s="7" t="str">
        <f>[2]Общая!R182</f>
        <v>IV гр. до 1000 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МАОУ СОШ №14</v>
      </c>
      <c r="D194" s="6" t="str">
        <f>CONCATENATE([2]Общая!G183," ",[2]Общая!H183," ",[2]Общая!I183," 
", [2]Общая!K183," ",[2]Общая!L183)</f>
        <v>Тюрина Ирина Валериевна 
Заместитель директора по УР 1 год</v>
      </c>
      <c r="E194" s="7" t="str">
        <f>[2]Общая!M183</f>
        <v>внеочередная</v>
      </c>
      <c r="F194" s="7" t="str">
        <f>[2]Общая!R183</f>
        <v>IV гр. до 1000 В</v>
      </c>
      <c r="G194" s="7" t="str">
        <f>[2]Общая!N183</f>
        <v>административно—технический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"Бауцентр Рус"</v>
      </c>
      <c r="D195" s="6" t="str">
        <f>CONCATENATE([2]Общая!G184," ",[2]Общая!H184," ",[2]Общая!I184," 
", [2]Общая!K184," ",[2]Общая!L184)</f>
        <v>Степанов Николай Вадмович 
Главный энергетик 5 лет</v>
      </c>
      <c r="E195" s="7" t="str">
        <f>[2]Общая!M184</f>
        <v>очередная</v>
      </c>
      <c r="F195" s="7" t="str">
        <f>[2]Общая!R184</f>
        <v>IV до 1000 В</v>
      </c>
      <c r="G195" s="7" t="str">
        <f>[2]Общая!N184</f>
        <v>административно—технический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"Бауцентр Рус"</v>
      </c>
      <c r="D196" s="6" t="str">
        <f>CONCATENATE([2]Общая!G185," ",[2]Общая!H185," ",[2]Общая!I185," 
", [2]Общая!K185," ",[2]Общая!L185)</f>
        <v>Худобин Лев Юрьевич 
Главный инженер 4 года</v>
      </c>
      <c r="E196" s="7" t="str">
        <f>[2]Общая!M185</f>
        <v>очередная</v>
      </c>
      <c r="F196" s="7" t="str">
        <f>[2]Общая!R185</f>
        <v>IV до 1000 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"Бауцентр Рус"</v>
      </c>
      <c r="D197" s="6" t="str">
        <f>CONCATENATE([2]Общая!G186," ",[2]Общая!H186," ",[2]Общая!I186," 
", [2]Общая!K186," ",[2]Общая!L186)</f>
        <v>Степанов Николай Вадмович 
Главный энергетик 5 лет</v>
      </c>
      <c r="E197" s="7" t="str">
        <f>[2]Общая!M186</f>
        <v>внеочередная</v>
      </c>
      <c r="F197" s="7">
        <f>[2]Общая!R186</f>
        <v>0</v>
      </c>
      <c r="G197" s="7" t="str">
        <f>[2]Общая!N186</f>
        <v>управленческий персонал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"Бауцентр Рус"</v>
      </c>
      <c r="D198" s="6" t="str">
        <f>CONCATENATE([2]Общая!G187," ",[2]Общая!H187," ",[2]Общая!I187," 
", [2]Общая!K187," ",[2]Общая!L187)</f>
        <v>Худобин Лев Юрьевич 
Главный инженер 4 года</v>
      </c>
      <c r="E198" s="7" t="str">
        <f>[2]Общая!M187</f>
        <v>внеочередная</v>
      </c>
      <c r="F198" s="7">
        <f>[2]Общая!R187</f>
        <v>0</v>
      </c>
      <c r="G198" s="7" t="str">
        <f>[2]Общая!N187</f>
        <v>управленческий персонал</v>
      </c>
      <c r="H198" s="15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"РОБОТОТЕХНИКА"</v>
      </c>
      <c r="D199" s="6" t="str">
        <f>CONCATENATE([2]Общая!G188," ",[2]Общая!H188," ",[2]Общая!I188," 
", [2]Общая!K188," ",[2]Общая!L188)</f>
        <v>Забродин Сергей Александрович 
Электормеханик 2 года</v>
      </c>
      <c r="E199" s="7" t="str">
        <f>[2]Общая!M188</f>
        <v>очередная</v>
      </c>
      <c r="F199" s="7" t="str">
        <f>[2]Общая!R188</f>
        <v>III до 1000 В</v>
      </c>
      <c r="G199" s="7" t="str">
        <f>[2]Общая!N188</f>
        <v>административно—технический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ТСН "ТСЖ "Тургенева 13"</v>
      </c>
      <c r="D200" s="6" t="str">
        <f>CONCATENATE([2]Общая!G189," ",[2]Общая!H189," ",[2]Общая!I189," 
", [2]Общая!K189," ",[2]Общая!L189)</f>
        <v>Скробов Сергей Михайлович 
Инженер КИПиА 8мес</v>
      </c>
      <c r="E200" s="7" t="str">
        <f>[2]Общая!M189</f>
        <v>первичная</v>
      </c>
      <c r="F200" s="7" t="str">
        <f>[2]Общая!R189</f>
        <v>II гр.до 1000В</v>
      </c>
      <c r="G200" s="7" t="str">
        <f>[2]Общая!N189</f>
        <v>оперативно-ремонтный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ГБУ МО "ЦСППСНВС"</v>
      </c>
      <c r="D201" s="6" t="str">
        <f>CONCATENATE([2]Общая!G190," ",[2]Общая!H190," ",[2]Общая!I190," 
", [2]Общая!K190," ",[2]Общая!L190)</f>
        <v>Бушина Юлия Анатольевна 
Заместитель директора 1 год</v>
      </c>
      <c r="E201" s="7" t="str">
        <f>[2]Общая!M190</f>
        <v>очередная</v>
      </c>
      <c r="F201" s="7" t="str">
        <f>[2]Общая!R190</f>
        <v>IV до 1000В</v>
      </c>
      <c r="G201" s="7" t="str">
        <f>[2]Общая!N190</f>
        <v>административно—технический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ГБУ МО "ЦСППСНВС"</v>
      </c>
      <c r="D202" s="6" t="str">
        <f>CONCATENATE([2]Общая!G191," ",[2]Общая!H191," ",[2]Общая!I191," 
", [2]Общая!K191," ",[2]Общая!L191)</f>
        <v>Уваров Антон Михайлович 
Начальник отдела 8 лет</v>
      </c>
      <c r="E202" s="7" t="str">
        <f>[2]Общая!M191</f>
        <v>очередная</v>
      </c>
      <c r="F202" s="7" t="str">
        <f>[2]Общая!R191</f>
        <v>IV до 1000В</v>
      </c>
      <c r="G202" s="7" t="str">
        <f>[2]Общая!N191</f>
        <v>административно—технический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"Мастер+"</v>
      </c>
      <c r="D203" s="6" t="str">
        <f>CONCATENATE([2]Общая!G192," ",[2]Общая!H192," ",[2]Общая!I192," 
", [2]Общая!K192," ",[2]Общая!L192)</f>
        <v>Литвиненко Дмитрий Александрович 
Инженер-электрик 3 года</v>
      </c>
      <c r="E203" s="7" t="str">
        <f>[2]Общая!M192</f>
        <v>внеочередная</v>
      </c>
      <c r="F203" s="7" t="str">
        <f>[2]Общая!R192</f>
        <v>V до и выше 1000 В</v>
      </c>
      <c r="G203" s="7" t="str">
        <f>[2]Общая!N192</f>
        <v>административно—технический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ООО "АГК-1"
(ОП Свистягино)</v>
      </c>
      <c r="D204" s="6" t="str">
        <f>CONCATENATE([2]Общая!G193," ",[2]Общая!H193," ",[2]Общая!I193," 
", [2]Общая!K193," ",[2]Общая!L193)</f>
        <v>Пинякшев Игорь Николаевич 
Заместитель начальника цеха электрики, тепловой автоматики и измерений 1 месяц</v>
      </c>
      <c r="E204" s="7" t="str">
        <f>[2]Общая!M193</f>
        <v>внеочередная</v>
      </c>
      <c r="F204" s="7" t="str">
        <f>[2]Общая!R193</f>
        <v>V до и выше 1000 В</v>
      </c>
      <c r="G204" s="7" t="str">
        <f>[2]Общая!N193</f>
        <v>административно—технический персонал</v>
      </c>
      <c r="H204" s="15" t="str">
        <f>[2]Общая!S193</f>
        <v>ПТЭЭСиС</v>
      </c>
      <c r="I204" s="8">
        <f>[2]Общая!V193</f>
        <v>0.60416666666666696</v>
      </c>
    </row>
    <row r="205" spans="2:9" s="3" customFormat="1" ht="75" customHeight="1" x14ac:dyDescent="0.25">
      <c r="B205" s="1"/>
      <c r="C205" s="1"/>
      <c r="D205" s="11" t="s">
        <v>20</v>
      </c>
      <c r="E205" s="10"/>
      <c r="G205" s="10" t="s">
        <v>21</v>
      </c>
      <c r="H205" s="1"/>
      <c r="I205" s="1"/>
    </row>
    <row r="206" spans="2:9" s="3" customFormat="1" ht="80.099999999999994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80.099999999999994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80.099999999999994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80.099999999999994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80.099999999999994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99.7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6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93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94.5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97.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97.5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93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99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2025-01-23T08:21:33Z</dcterms:modified>
</cp:coreProperties>
</file>